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BuÇalışmaKitabı" autoCompressPictures="0" defaultThemeVersion="124226"/>
  <bookViews>
    <workbookView xWindow="0" yWindow="0" windowWidth="19200" windowHeight="11610" tabRatio="632" firstSheet="9" activeTab="19"/>
  </bookViews>
  <sheets>
    <sheet name="KILAVUZ" sheetId="28" r:id="rId1"/>
    <sheet name="Kapak" sheetId="19" r:id="rId2"/>
    <sheet name="Form1" sheetId="11" r:id="rId3"/>
    <sheet name="Form2" sheetId="12" r:id="rId4"/>
    <sheet name="Form3" sheetId="13" r:id="rId5"/>
    <sheet name="Form4_1" sheetId="22" r:id="rId6"/>
    <sheet name="Form4_2_1" sheetId="15" r:id="rId7"/>
    <sheet name="Form4_2_2" sheetId="24" r:id="rId8"/>
    <sheet name="Form4_3" sheetId="16" r:id="rId9"/>
    <sheet name="Form5_1" sheetId="17" r:id="rId10"/>
    <sheet name="Form5_1 (2)" sheetId="29" r:id="rId11"/>
    <sheet name="Form5_1 (3)" sheetId="37" r:id="rId12"/>
    <sheet name="Form5_2" sheetId="25" r:id="rId13"/>
    <sheet name="Form5_2 (2)" sheetId="34" r:id="rId14"/>
    <sheet name="Form5_2 (3)" sheetId="48" r:id="rId15"/>
    <sheet name="Form5_2 (4)" sheetId="51" r:id="rId16"/>
    <sheet name="Form6_1" sheetId="18" r:id="rId17"/>
    <sheet name="Form6_2" sheetId="26" r:id="rId18"/>
    <sheet name="Form6_2 (2)" sheetId="55" r:id="rId19"/>
    <sheet name="Form7" sheetId="20" r:id="rId20"/>
    <sheet name="liste" sheetId="21" state="hidden" r:id="rId21"/>
  </sheets>
  <externalReferences>
    <externalReference r:id="rId22"/>
  </externalReferences>
  <definedNames>
    <definedName name="grup">liste!$A$2:$A$59</definedName>
    <definedName name="grup1" localSheetId="7">liste!#REF!</definedName>
    <definedName name="grup1" localSheetId="10">liste!#REF!</definedName>
    <definedName name="grup1" localSheetId="11">liste!#REF!</definedName>
    <definedName name="grup1" localSheetId="12">liste!#REF!</definedName>
    <definedName name="grup1" localSheetId="13">liste!#REF!</definedName>
    <definedName name="grup1" localSheetId="14">liste!#REF!</definedName>
    <definedName name="grup1" localSheetId="15">liste!#REF!</definedName>
    <definedName name="grup1" localSheetId="17">liste!#REF!</definedName>
    <definedName name="grup1" localSheetId="18">liste!#REF!</definedName>
    <definedName name="grup1" localSheetId="0">[1]liste!#REF!</definedName>
    <definedName name="grup1">liste!#REF!</definedName>
    <definedName name="grup2" localSheetId="7">liste!#REF!</definedName>
    <definedName name="grup2" localSheetId="10">liste!#REF!</definedName>
    <definedName name="grup2" localSheetId="11">liste!#REF!</definedName>
    <definedName name="grup2" localSheetId="12">liste!#REF!</definedName>
    <definedName name="grup2" localSheetId="13">liste!#REF!</definedName>
    <definedName name="grup2" localSheetId="14">liste!#REF!</definedName>
    <definedName name="grup2" localSheetId="15">liste!#REF!</definedName>
    <definedName name="grup2" localSheetId="17">liste!#REF!</definedName>
    <definedName name="grup2" localSheetId="18">liste!#REF!</definedName>
    <definedName name="grup2" localSheetId="0">[1]liste!#REF!</definedName>
    <definedName name="grup2">liste!#REF!</definedName>
    <definedName name="liste" localSheetId="0">[1]liste!$A:$A</definedName>
    <definedName name="liste">liste!$A:$A</definedName>
    <definedName name="secenek" localSheetId="10">#REF!</definedName>
    <definedName name="secenek" localSheetId="11">#REF!</definedName>
    <definedName name="secenek" localSheetId="13">#REF!</definedName>
    <definedName name="secenek" localSheetId="14">#REF!</definedName>
    <definedName name="secenek" localSheetId="15">#REF!</definedName>
    <definedName name="secenek" localSheetId="18">#REF!</definedName>
    <definedName name="secenek">#REF!</definedName>
    <definedName name="_xlnm.Print_Area" localSheetId="2">Form1!$A$1:$O$36</definedName>
    <definedName name="_xlnm.Print_Area" localSheetId="3">Form2!$A$1:$H$18</definedName>
    <definedName name="_xlnm.Print_Area" localSheetId="4">Form3!$A$1:$H$19</definedName>
    <definedName name="_xlnm.Print_Area" localSheetId="5">Form4_1!$A$1:$O$139</definedName>
    <definedName name="_xlnm.Print_Area" localSheetId="6">Form4_2_1!$A$1:$I$20</definedName>
    <definedName name="_xlnm.Print_Area" localSheetId="7">Form4_2_2!$A$1:$I$19</definedName>
    <definedName name="_xlnm.Print_Area" localSheetId="8">Form4_3!$A$1:$F$22</definedName>
    <definedName name="_xlnm.Print_Area" localSheetId="9">Form5_1!$A$1:$H$26</definedName>
    <definedName name="_xlnm.Print_Area" localSheetId="10">'Form5_1 (2)'!$A$1:$H$26</definedName>
    <definedName name="_xlnm.Print_Area" localSheetId="11">'Form5_1 (3)'!$A$1:$H$26</definedName>
    <definedName name="_xlnm.Print_Area" localSheetId="12">Form5_2!$A$1:$H$27</definedName>
    <definedName name="_xlnm.Print_Area" localSheetId="13">'Form5_2 (2)'!$A$1:$H$27</definedName>
    <definedName name="_xlnm.Print_Area" localSheetId="14">'Form5_2 (3)'!$A$1:$H$27</definedName>
    <definedName name="_xlnm.Print_Area" localSheetId="15">'Form5_2 (4)'!$A$1:$H$27</definedName>
    <definedName name="_xlnm.Print_Area" localSheetId="16">Form6_1!$A$1:$K$37</definedName>
    <definedName name="_xlnm.Print_Area" localSheetId="17">Form6_2!$A$1:$K$37</definedName>
    <definedName name="_xlnm.Print_Area" localSheetId="18">'Form6_2 (2)'!$A$1:$K$37</definedName>
    <definedName name="_xlnm.Print_Area" localSheetId="19">Form7!$A$1:$G$26</definedName>
    <definedName name="_xlnm.Print_Area" localSheetId="1">Kapak!$A$1:$J$55</definedName>
    <definedName name="_xlnm.Print_Area" localSheetId="0">KILAVUZ!$A$1:$I$27</definedName>
  </definedNames>
  <calcPr calcId="125725"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55"/>
  <c r="E7"/>
  <c r="J6"/>
  <c r="E6"/>
  <c r="H8" i="51" l="1"/>
  <c r="H7"/>
  <c r="C7"/>
  <c r="H6"/>
  <c r="C6"/>
  <c r="H8" i="48"/>
  <c r="H7"/>
  <c r="C7"/>
  <c r="H6"/>
  <c r="C6"/>
  <c r="C8" i="37"/>
  <c r="H7"/>
  <c r="C7"/>
  <c r="H6"/>
  <c r="C6"/>
  <c r="H8" i="34"/>
  <c r="H7"/>
  <c r="C7"/>
  <c r="H6"/>
  <c r="C6"/>
  <c r="C8" i="29"/>
  <c r="H7"/>
  <c r="C7"/>
  <c r="H6"/>
  <c r="C6"/>
  <c r="H8" i="25" l="1"/>
  <c r="E8" i="26"/>
  <c r="E7"/>
  <c r="J6"/>
  <c r="E6"/>
  <c r="C8" i="25"/>
  <c r="H7"/>
  <c r="C7"/>
  <c r="H6"/>
  <c r="C6"/>
  <c r="F7" i="12"/>
  <c r="G7" i="13"/>
  <c r="G7" i="20"/>
  <c r="E8" i="18"/>
  <c r="H6" i="17"/>
  <c r="H7"/>
  <c r="H8" i="22"/>
  <c r="H6"/>
  <c r="N11" i="11"/>
  <c r="H4" i="22"/>
  <c r="L39" l="1"/>
  <c r="P40" s="1"/>
  <c r="L33"/>
  <c r="P33" s="1"/>
  <c r="L26"/>
  <c r="P27" s="1"/>
  <c r="L20"/>
  <c r="P20" s="1"/>
  <c r="L13"/>
  <c r="P14" s="1"/>
  <c r="G6" i="20" l="1"/>
  <c r="D7"/>
  <c r="D6"/>
  <c r="J6" i="18"/>
  <c r="E7"/>
  <c r="E6"/>
  <c r="C7" i="17"/>
  <c r="C6"/>
  <c r="H6" i="13" l="1"/>
  <c r="C7"/>
  <c r="C6"/>
  <c r="H6" i="12"/>
  <c r="B7"/>
  <c r="B6"/>
  <c r="C5" i="11" l="1"/>
  <c r="E5" i="55" l="1"/>
  <c r="C5" i="51"/>
  <c r="C5" i="34"/>
  <c r="C5" i="29"/>
  <c r="C5" i="48"/>
  <c r="C5" i="37"/>
  <c r="H5" i="22"/>
  <c r="C5" i="25"/>
  <c r="E5" i="26"/>
  <c r="D5" i="20"/>
  <c r="C5" i="17"/>
  <c r="E5" i="18"/>
  <c r="B5" i="12"/>
  <c r="C5" i="13"/>
</calcChain>
</file>

<file path=xl/sharedStrings.xml><?xml version="1.0" encoding="utf-8"?>
<sst xmlns="http://schemas.openxmlformats.org/spreadsheetml/2006/main" count="740" uniqueCount="392">
  <si>
    <t>ADI SOYADI</t>
  </si>
  <si>
    <t>UZMANLIK DALI</t>
  </si>
  <si>
    <t>UZMANLIK EĞİTİMİNE BAŞLADIĞI TARİH</t>
  </si>
  <si>
    <t>:</t>
  </si>
  <si>
    <t>1- GÖREVE BAĞLILIK</t>
  </si>
  <si>
    <t>2- ÇALIŞMA YETENEĞİ</t>
  </si>
  <si>
    <t>3- ARAŞTIRMA YETENEĞİ</t>
  </si>
  <si>
    <t>4- YÖNETME YETENEĞİ</t>
  </si>
  <si>
    <t>5- MESLEK AHLAKI</t>
  </si>
  <si>
    <t>PROGRAMIN BAĞLI OLDUĞU KURUM</t>
  </si>
  <si>
    <t>Dr.</t>
  </si>
  <si>
    <t>Uzmanlık Öğrencisinin Adı ve Soyadı</t>
  </si>
  <si>
    <t>Form-1: Uzmanlık Öğrencisi</t>
  </si>
  <si>
    <t>Kişisel ve Özet Bilgi Formu</t>
  </si>
  <si>
    <t>UZMANLIK ÖĞRENCİSİNİN</t>
  </si>
  <si>
    <t>Adı ve Soyadı</t>
  </si>
  <si>
    <t>T.C. Kimlik Numarası</t>
  </si>
  <si>
    <t>Doğum Tarihi / Yeri</t>
  </si>
  <si>
    <t>Uyruğu</t>
  </si>
  <si>
    <t>Adres (Ankara)</t>
  </si>
  <si>
    <t>Telefon (GSM)</t>
  </si>
  <si>
    <t>E-posta Adresi</t>
  </si>
  <si>
    <t>Kurum Sicil Numarası</t>
  </si>
  <si>
    <t>Eğitime Başlama Tarihi</t>
  </si>
  <si>
    <t>Anabilim Dalı</t>
  </si>
  <si>
    <t>Bilim Dalı</t>
  </si>
  <si>
    <t>Tez Konusu</t>
  </si>
  <si>
    <t>Tez Danışmanı</t>
  </si>
  <si>
    <t>DİĞER BİLGİLER (Gerektiğinde Doğrulama İçin Kullanılabilecektir)</t>
  </si>
  <si>
    <t>Mezun Olduğu Tıp Fakültesi</t>
  </si>
  <si>
    <t>Mezuniyet Tarihi</t>
  </si>
  <si>
    <t>Son Çalıştığı Kurum</t>
  </si>
  <si>
    <t>Yabancı Dil Puanı, Türü, Yılı</t>
  </si>
  <si>
    <t>ACİL DURUMLARDA BAŞVURULABİLECEK YAKINININ</t>
  </si>
  <si>
    <t>Adresi</t>
  </si>
  <si>
    <t xml:space="preserve">Telefon (GSM) </t>
  </si>
  <si>
    <t>Telefon (Ev)</t>
  </si>
  <si>
    <t>Yukarıda vermiş olduğum bilgilerin doğruluğunu beyan eder, vermiş olduğum e-posta adreslerini, sabit adresleri ve telefon numaralarını tarafıma yapılacak elektronik, sesli ve yazılı tüm bildirimleri için tebligat adresi olarak kabul ederim.</t>
  </si>
  <si>
    <t>Adı-soyadı</t>
  </si>
  <si>
    <t>Tarih</t>
  </si>
  <si>
    <t>İmza</t>
  </si>
  <si>
    <t>UZMANLIK ÖĞRENCİSİNİN EĞİTİM DÖNEMİNDEKİ FAKÜLTE İDARİ KADROSU</t>
  </si>
  <si>
    <t>Eğitim Başlangıcı</t>
  </si>
  <si>
    <t>Eğitim Bitimi</t>
  </si>
  <si>
    <t>Dekan</t>
  </si>
  <si>
    <t>Bölüm Başkanı</t>
  </si>
  <si>
    <t>AD./BD. Başkanı</t>
  </si>
  <si>
    <t>AD./BD. Eğitim Sorumlusu</t>
  </si>
  <si>
    <t>İkametgâh Tezkere No.
(Yabancı Uyruklular İçin)</t>
  </si>
  <si>
    <t>Uz. Eğitimi Süresi</t>
  </si>
  <si>
    <t>TUS/YDUS Yerleştirme
Dönemi ve Puanı</t>
  </si>
  <si>
    <t>Pasaport Numarası
(Yabancı Uyruklular için)</t>
  </si>
  <si>
    <t>Form-2: Uzmanlık Eğitimi Öncesi</t>
  </si>
  <si>
    <t>Akademik Etkinlik Bilgi Formu</t>
  </si>
  <si>
    <t>UZMANLIK EĞİTİMİ ÖNCESİ AKADEMİK ETKİNLİKLERİ</t>
  </si>
  <si>
    <t>Aldığı Burslar</t>
  </si>
  <si>
    <t>Aldığı Ödüller</t>
  </si>
  <si>
    <t>Katıldığı Projeler</t>
  </si>
  <si>
    <t>Katıldığı Yurtiçi Eğitim Programları, Kurslar, Kongreler</t>
  </si>
  <si>
    <t>Katıldığı Yurtdışı Eğitim Programları, Kurslar, Kongreler</t>
  </si>
  <si>
    <t>Yaptığı Yurtdışı Stajlar</t>
  </si>
  <si>
    <t>Yukarıda vermiş olduğum tüm bilgilerin doğruluğunu ve gerekli olduğu durumlarda belgeleyebileceğimi beyan ederim.</t>
  </si>
  <si>
    <t>Yaptığı (Ulusal ve Uluslararası) 
Nitelikteki Yayınlar</t>
  </si>
  <si>
    <t>Form-3: Uzmanlık Eğitimi</t>
  </si>
  <si>
    <t>UZMANLIK EĞİTİMİ SÜRECİNDEKİ AKADEMİK ETKİNLİKLERİ</t>
  </si>
  <si>
    <t>Yaptığı Ulusal ve Uluslararası Yayınlar</t>
  </si>
  <si>
    <t>Yukarıda vermiş olduğum tüm bilgilerin doğruluğunu ve gerekli olduğu durumlarda belgeleyebileceğimi beyan ve kabul ederim.</t>
  </si>
  <si>
    <t>Eğitim Sorumlusu</t>
  </si>
  <si>
    <t>Anabilim/Bilim Dalı Başkanı</t>
  </si>
  <si>
    <t>İmza/Kaşe</t>
  </si>
  <si>
    <t>Katıldığı Yurtiçi Eğitim Programları, 
Kurslar, Kongreler</t>
  </si>
  <si>
    <t>Ders, Rotasyon ve Sınav Bilgi Formu</t>
  </si>
  <si>
    <t>UZMANLIK EĞİTİMİ SÜRESİNCE YAPILMASI GEREKEN ZORUNLU ROTASYONLAR</t>
  </si>
  <si>
    <t>Rotasyon Süresi (Ay)</t>
  </si>
  <si>
    <t>Başlama Tarihi</t>
  </si>
  <si>
    <t>Bitirme Tarihi</t>
  </si>
  <si>
    <t>Sonuç</t>
  </si>
  <si>
    <t>(Başarılı/Başarısız)</t>
  </si>
  <si>
    <t>*Rotasyon eğitiminde, Tıpta Uzmanlık Kurulu (TUK) tarafından belirlenen güncel müfredat uygulanacaktır.</t>
  </si>
  <si>
    <t>**Uzmanlık öğrencisinin rotasyon eğitimi sonucunda “Başarısız” olması durumunda gerekçesi rapor halinde düzenlenerek bu forma eklenecektir.</t>
  </si>
  <si>
    <t>UZMANLIK ÖĞRENCİSİ TARAFINDAN VERİLEN SEMİNER/OLGU/LİTERATÜR SUNUMU</t>
  </si>
  <si>
    <t>Seminer Konu/Olgu/Literatür</t>
  </si>
  <si>
    <t>Sorumlu Öğretim Üyesi</t>
  </si>
  <si>
    <t>UZMANLIK EĞİTİMİ SÜRECİNDE GİRMİŞ OLDUĞU SINAVLAR</t>
  </si>
  <si>
    <t>Sınav Türü</t>
  </si>
  <si>
    <t>Sınav Şekli</t>
  </si>
  <si>
    <t>Puan</t>
  </si>
  <si>
    <t>Sonuç
(Başarılı/Başarısız)</t>
  </si>
  <si>
    <t>Yetkinlikler Bilgi Formu</t>
  </si>
  <si>
    <t>Uzmanlık Eğitimine Başlama Tarihi</t>
  </si>
  <si>
    <t>İlgili Eğitim ve Öğretim Yılı</t>
  </si>
  <si>
    <t>KLİNİK YETKİNLİKLER</t>
  </si>
  <si>
    <t>Uygulama Konusu</t>
  </si>
  <si>
    <t>Sonuç (Başarılı/Başarısız)</t>
  </si>
  <si>
    <t>Onay</t>
  </si>
  <si>
    <t>*Eğitim sorumlularınca, asistanların girişimsel yetkinlikleri yeterli seviye/sayıda yapmalarına dikkat edilecektir.</t>
  </si>
  <si>
    <t>GİRİŞİMSEL YETKİNLİKLER</t>
  </si>
  <si>
    <t>Eğitim Sorumlusu Onayı
(Adı-Soyadı)</t>
  </si>
  <si>
    <t>Onay
(Tarih-İmza)</t>
  </si>
  <si>
    <t>Bilgi Formu</t>
  </si>
  <si>
    <t>Rotasyonun Yapıldığı Kurum</t>
  </si>
  <si>
    <t>Rotasyon Türü (Zorunlu/Seçmeli)</t>
  </si>
  <si>
    <t>Rotasyon Başlangıç Tarihi</t>
  </si>
  <si>
    <t>Rotasyon Bitiş Tarihi</t>
  </si>
  <si>
    <t>KLİNİK/GİRİŞİMSEL YETKİNLİKLER</t>
  </si>
  <si>
    <t>Klinik Yetkinlikler</t>
  </si>
  <si>
    <t>Girişimsel Yetkinlikler</t>
  </si>
  <si>
    <t>İlgili Eğitim ve Öğretim Yılı/İhtisas Yılı</t>
  </si>
  <si>
    <t>Sorumlu
Öğretim Üyesi</t>
  </si>
  <si>
    <t>Uzmanlık Eğt. Başlama Tarihi</t>
  </si>
  <si>
    <t>Rotasyon Başarı Durumu</t>
  </si>
  <si>
    <t>Rotasyon Notu/Puanı</t>
  </si>
  <si>
    <t xml:space="preserve">Eğitim Sorumlusu </t>
  </si>
  <si>
    <t xml:space="preserve">
ROTASYON EĞİTİMİ ONAYI (ROTASYONUN YAPILDIĞI ABD/BD BAŞKANLARI TARAFINDAN ONAYLANACAKTIR.)
</t>
  </si>
  <si>
    <t xml:space="preserve">ROTASYON EĞİTİMİ ONAYI (ROTASYONA GÖNDEREN ABD/BD BAŞKANLARI TARAFINDAN ONAYLANACAKTIR.) </t>
  </si>
  <si>
    <t xml:space="preserve">Rotasyonun Yapıldığı Anabilim Dalı </t>
  </si>
  <si>
    <t xml:space="preserve">Rotasyonun Yapıldığı Bilim Dalı </t>
  </si>
  <si>
    <t>Form-7: Uzmanlık Tezi Takip ve</t>
  </si>
  <si>
    <t>Onay Formu</t>
  </si>
  <si>
    <t>Uzmanlık Tezi Veriliş Tarihi</t>
  </si>
  <si>
    <t>Tez Konusu (Başlık)</t>
  </si>
  <si>
    <t>Etik Kurul Onay Tarihi</t>
  </si>
  <si>
    <t>Tez Savunma Sınavı Jüri Üyeleri</t>
  </si>
  <si>
    <t>1)</t>
  </si>
  <si>
    <t>2)</t>
  </si>
  <si>
    <t>3)</t>
  </si>
  <si>
    <t>Tez Sınav Tarihi</t>
  </si>
  <si>
    <t>Tez Kabul Tarihi</t>
  </si>
  <si>
    <t>UZMANLIK TEZİ ARA DEĞERLENDİRME (VEYA TAKİP) NOTLARI</t>
  </si>
  <si>
    <t>Değerlendirme</t>
  </si>
  <si>
    <t>Sonuç ve Öneriler</t>
  </si>
  <si>
    <t>Geriatri</t>
  </si>
  <si>
    <t>Harp Cerrahisi</t>
  </si>
  <si>
    <t>Hematoloji</t>
  </si>
  <si>
    <t>İç Hastalıkları</t>
  </si>
  <si>
    <t>İmmünoloji ve Alerji Hastalıkları</t>
  </si>
  <si>
    <t>Nefroloji</t>
  </si>
  <si>
    <t>Romatoloji</t>
  </si>
  <si>
    <t>Tıbbi Parazitoloji</t>
  </si>
  <si>
    <t>Yoğun Bakım</t>
  </si>
  <si>
    <t xml:space="preserve">Anabilim / Bilim Dalı </t>
  </si>
  <si>
    <t>Form-4_3: Uzmanlık Eğitimi Temel Yetkinlikler,</t>
  </si>
  <si>
    <r>
      <t>Not:</t>
    </r>
    <r>
      <rPr>
        <sz val="10"/>
        <rFont val="Calibri"/>
        <family val="2"/>
        <charset val="162"/>
        <scheme val="minor"/>
      </rPr>
      <t xml:space="preserve"> Tıpta ve Diş Hekimliğinde Uzmanlık Eğitimi Yönetmeliği’nin 19’uncu maddesi gereği; uzmanlık eğitimi süresinin ilk yarısı içinde uzmanlık öğrencisine bir tez konusu verilmesi ve tez danışmanı belirlenmesi gerekmektedir.</t>
    </r>
  </si>
  <si>
    <t>UZMANLIK ÖĞRENCİSİ HAKKINDA
PROGRAM YÖNETİCİSİ KANAAT FORMU</t>
  </si>
  <si>
    <t>DEĞERLENDİRİLECEK TEMEL
YETKİNLİK ALANLARI</t>
  </si>
  <si>
    <r>
      <rPr>
        <b/>
        <sz val="9"/>
        <color rgb="FFFF0000"/>
        <rFont val="Times New Roman"/>
        <family val="1"/>
        <charset val="162"/>
      </rPr>
      <t xml:space="preserve">OLUMSUZ; 1-2-3
</t>
    </r>
    <r>
      <rPr>
        <b/>
        <sz val="9"/>
        <color rgb="FFFF6600"/>
        <rFont val="Times New Roman"/>
        <family val="1"/>
        <charset val="162"/>
      </rPr>
      <t xml:space="preserve">İYİ; 4-5-6
</t>
    </r>
    <r>
      <rPr>
        <b/>
        <sz val="9"/>
        <color rgb="FF00B050"/>
        <rFont val="Times New Roman"/>
        <family val="1"/>
        <charset val="162"/>
      </rPr>
      <t>MÜKEMMEL; 7-8-9</t>
    </r>
  </si>
  <si>
    <r>
      <t>NOT
ORTALAMASI</t>
    </r>
    <r>
      <rPr>
        <b/>
        <sz val="9"/>
        <color rgb="FFFF0000"/>
        <rFont val="Times New Roman"/>
        <family val="1"/>
        <charset val="162"/>
      </rPr>
      <t>**</t>
    </r>
  </si>
  <si>
    <t xml:space="preserve">          Mesai Saatlerine Uyum</t>
  </si>
  <si>
    <t xml:space="preserve">          Görev Sorumluluğu</t>
  </si>
  <si>
    <t xml:space="preserve">          Görevleri Yürütmesi</t>
  </si>
  <si>
    <t xml:space="preserve">          Görevlerini Sonuçlandırması</t>
  </si>
  <si>
    <t xml:space="preserve">          Mesleki Uygulama Yeteneği</t>
  </si>
  <si>
    <t xml:space="preserve">          Bilimsellik</t>
  </si>
  <si>
    <t xml:space="preserve">          Ekip Çalışmasına Uyumu</t>
  </si>
  <si>
    <t xml:space="preserve">          Araştırma İsteği</t>
  </si>
  <si>
    <t xml:space="preserve">          Bilgi Kaynaklarını Verimli Kullanma</t>
  </si>
  <si>
    <t xml:space="preserve">          Problem Analiz ve Çözüm Yeteneği</t>
  </si>
  <si>
    <t xml:space="preserve">          Organizasyon-Koordinasyon Yeteneği</t>
  </si>
  <si>
    <t xml:space="preserve">          İletişim Yetenekleri</t>
  </si>
  <si>
    <t xml:space="preserve">          Araştırmayı Yürütme ve Sonuçlandırma</t>
  </si>
  <si>
    <t xml:space="preserve">          Yayın Yapma Becerisi</t>
  </si>
  <si>
    <t xml:space="preserve">          Diğer Uzmanlık Öğrencileri İle İlişkiler</t>
  </si>
  <si>
    <t xml:space="preserve">          Eğitim Sorumluları ve Uzmanlar İle İlişkiler</t>
  </si>
  <si>
    <t xml:space="preserve">          Diğer Çalışanlar İle İlişkiler</t>
  </si>
  <si>
    <r>
      <t xml:space="preserve">         </t>
    </r>
    <r>
      <rPr>
        <sz val="9"/>
        <rFont val="Times New Roman"/>
        <family val="1"/>
        <charset val="162"/>
      </rPr>
      <t xml:space="preserve"> Hasta, Hasta Yakınları ve Uzmanlık Alanını
             İlgilendiren Diğer İlişkiler</t>
    </r>
  </si>
  <si>
    <t>Formu Dolduran Program Yöneticisi</t>
  </si>
  <si>
    <t>T.C. KİMLİK NO (Yabancı Uyruklular İçin YU No.)</t>
  </si>
  <si>
    <r>
      <rPr>
        <b/>
        <sz val="11"/>
        <color rgb="FFFF0000"/>
        <rFont val="Times New Roman"/>
        <family val="1"/>
        <charset val="162"/>
      </rPr>
      <t xml:space="preserve">* </t>
    </r>
    <r>
      <rPr>
        <b/>
        <sz val="11"/>
        <rFont val="Times New Roman"/>
        <family val="1"/>
        <charset val="162"/>
      </rPr>
      <t>AÇIKLAMA</t>
    </r>
  </si>
  <si>
    <t xml:space="preserve"> </t>
  </si>
  <si>
    <t>Tıbbi Onkoloji</t>
  </si>
  <si>
    <t>Çocuk ve Ergen Ruh Sağlığı ve Hastalıkları</t>
  </si>
  <si>
    <t>3 Yıl</t>
  </si>
  <si>
    <t>Acil Tıp</t>
  </si>
  <si>
    <t>4 Yıl</t>
  </si>
  <si>
    <t>Adli Tıp</t>
  </si>
  <si>
    <t>Ağız, Diş ve Çene Cerrahisi</t>
  </si>
  <si>
    <t>Ağız, Diş ve Çene Radyolojisi</t>
  </si>
  <si>
    <t>Ağız, Yüz ve Çene Cerrahisi</t>
  </si>
  <si>
    <t>5 Yıl</t>
  </si>
  <si>
    <t>Aile Hekimliği</t>
  </si>
  <si>
    <t>Algoloji</t>
  </si>
  <si>
    <t>2 Yıl</t>
  </si>
  <si>
    <t>Anatomi</t>
  </si>
  <si>
    <t>Anesteziyoloji ve Reanimasyon</t>
  </si>
  <si>
    <t>Askeri Psikiyatri</t>
  </si>
  <si>
    <t>Askeri Sağlık Hizmetleri</t>
  </si>
  <si>
    <t>Beyin ve Sinir Cerrahisi</t>
  </si>
  <si>
    <t>Cerrahi Onkoloji</t>
  </si>
  <si>
    <t>Çevre Sağlığı</t>
  </si>
  <si>
    <t>Çocuk Acil</t>
  </si>
  <si>
    <t>Çocuk Cerrahisi</t>
  </si>
  <si>
    <t>Çocuk Diş Hekimliği</t>
  </si>
  <si>
    <t>Çocuk Endokrinolojisi</t>
  </si>
  <si>
    <t>Çocuk Enfeksiyon Hastalıkları</t>
  </si>
  <si>
    <t>Çocuk Gastroenterolojisi</t>
  </si>
  <si>
    <t>Çocuk Genetik Hastalıkları</t>
  </si>
  <si>
    <t>Çocuk Göğüs Hastalıkları</t>
  </si>
  <si>
    <t>Çocuk Hematolojisi ve Onkolojisi</t>
  </si>
  <si>
    <t>Çocuk İmmünolojisi ve Alerji Hastalıkları</t>
  </si>
  <si>
    <t>Çocuk Kalp ve Damar Cerrahisi</t>
  </si>
  <si>
    <t>Çocuk Kardiyolojisi</t>
  </si>
  <si>
    <t>Çocuk Metabolizma Hastalıkları</t>
  </si>
  <si>
    <t>Çocuk Nefrolojisi</t>
  </si>
  <si>
    <t>Çocuk Nörolojisi</t>
  </si>
  <si>
    <t>Çocuk Radyolojisi</t>
  </si>
  <si>
    <t>Çocuk Romatolojisi</t>
  </si>
  <si>
    <t>Çocuk Sağlığı ve Hastalıkları</t>
  </si>
  <si>
    <t>Çocuk Ürolojisi</t>
  </si>
  <si>
    <t>Çocuk Yoğun Bakımı</t>
  </si>
  <si>
    <t>Deri ve Zührevi Hastalıkları</t>
  </si>
  <si>
    <t>El Cerrahisi</t>
  </si>
  <si>
    <t>Endodonti</t>
  </si>
  <si>
    <t>Endokrinoloji ve Metabolizma Hastalıkları</t>
  </si>
  <si>
    <t>Enfeksiyon Hastalıkları ve Klinik Mikrobiyoloji</t>
  </si>
  <si>
    <t>Epidemiyoloji</t>
  </si>
  <si>
    <t>Fiziksel Tıp ve Rehabilitasyon</t>
  </si>
  <si>
    <t>Fizyoloji</t>
  </si>
  <si>
    <t>Gastroenteroloji</t>
  </si>
  <si>
    <t>Gastroenteroloji Cerrahisi</t>
  </si>
  <si>
    <t>Gelişimsel Pediatri</t>
  </si>
  <si>
    <t>Genel Cerrahi</t>
  </si>
  <si>
    <t>Göğüs Cerrahisi</t>
  </si>
  <si>
    <t>Göğüs Hastalıkları</t>
  </si>
  <si>
    <t>Göz Hastalıkları</t>
  </si>
  <si>
    <t>Halk Sağlığı</t>
  </si>
  <si>
    <t>Hava ve Uzay Hekimliği</t>
  </si>
  <si>
    <t>Histoloji ve Embriyoloji</t>
  </si>
  <si>
    <t>İş ve Meslek Hastalıkları</t>
  </si>
  <si>
    <t>Jinekolojik Onkoloji Cerrahisi</t>
  </si>
  <si>
    <t>Kadın Hastalıkları ve Doğum</t>
  </si>
  <si>
    <t>Kalp ve Damar Cerrahisi</t>
  </si>
  <si>
    <t>Kardiyoloji</t>
  </si>
  <si>
    <t>Klinik Nörofizyoloji</t>
  </si>
  <si>
    <t>Kulak Burun Boğaz Hastalıkları</t>
  </si>
  <si>
    <t>Neonatoloji</t>
  </si>
  <si>
    <t>Nöroloji</t>
  </si>
  <si>
    <t>Nükleer Tıp</t>
  </si>
  <si>
    <t>Ortodonti</t>
  </si>
  <si>
    <t>Ortopedi ve Travmatoloji</t>
  </si>
  <si>
    <t>Perinatoloji</t>
  </si>
  <si>
    <t>Periodontoloji</t>
  </si>
  <si>
    <t>Plastik, Rekonstrüktif ve Estetik Cerrahi</t>
  </si>
  <si>
    <t>Protetik Diş Tedavisi</t>
  </si>
  <si>
    <t>Radyasyon Onkolojisi</t>
  </si>
  <si>
    <t>Radyoloji</t>
  </si>
  <si>
    <t>Restoratif Diş Tedavisi</t>
  </si>
  <si>
    <t>Ruh Sağlığı ve Hastalıkları</t>
  </si>
  <si>
    <t>Sitopatoloji</t>
  </si>
  <si>
    <t>Spor Hekimliği</t>
  </si>
  <si>
    <t>Sualtı Hekimliği ve Hiperbarik Tıp</t>
  </si>
  <si>
    <t>Temel İmmünoloji</t>
  </si>
  <si>
    <t>Tıbbi Biyokimya</t>
  </si>
  <si>
    <t>Tıbbi Ekoloji ve Hidroklimatoloji</t>
  </si>
  <si>
    <t>Tıbbi Farmakoloji</t>
  </si>
  <si>
    <t>Tıbbi Genetik</t>
  </si>
  <si>
    <t>Tıbbi Mikoloji</t>
  </si>
  <si>
    <t>Tıbbi Mikrobiyoloji</t>
  </si>
  <si>
    <t>Tıbbi Patoloji</t>
  </si>
  <si>
    <t>Tıbbi Viroloji</t>
  </si>
  <si>
    <t>Üroloji</t>
  </si>
  <si>
    <r>
      <rPr>
        <sz val="11"/>
        <color rgb="FFFF0000"/>
        <rFont val="Times New Roman"/>
        <family val="1"/>
        <charset val="162"/>
      </rPr>
      <t>**</t>
    </r>
    <r>
      <rPr>
        <sz val="11"/>
        <rFont val="Times New Roman"/>
        <family val="1"/>
        <charset val="162"/>
      </rPr>
      <t xml:space="preserve"> ÖNEMLİ NOT: (</t>
    </r>
    <r>
      <rPr>
        <u/>
        <sz val="11"/>
        <rFont val="Times New Roman"/>
        <family val="1"/>
        <charset val="162"/>
      </rPr>
      <t>5 değerlendirme başlığından herhangi birine ait not ortalaması 3 veya aşağısında ise aşağıdaki alana mutlaka açıklaması yazılmalıdır</t>
    </r>
    <r>
      <rPr>
        <sz val="11"/>
        <rFont val="Times New Roman"/>
        <family val="1"/>
        <charset val="162"/>
      </rPr>
      <t>; gerekirse bu sayfa çoğaltılarak veya ek belge eklenerek olumsuz kanaat gerekçelendirilmelidir.</t>
    </r>
  </si>
  <si>
    <r>
      <t xml:space="preserve">Bu form Tıpta ve Diş Hekimliğinde Uzmanlık Eğitimi Yönetmeliğinin aşağıdaki madde hükmü   çerçevesinde doldurulmalıdır. Sözü edilen "Uzmanlık Eğitimi Takip Sistemi" kullanılmaya başlanana kadar bu form MS Excel Programı ile açılıp, sadece gri alanları doldurulduktan sonra basılıp, imzalanıp, onaylanarak uzmanlık öğrencisinin eğitim gördüğü kurumdaki dosyasına kaldırılacaktır. Değerlendirme beş başlıktan oluşmaktadır. Değerlendirici sadece alt başlıkları puanlayacaktır. Alt başlıkların ortalaması MS Excel tarafından not ortalaması bölümüne aktarılmaktadır.
Alt başlıklar puanlanırken 1'den 9'a kadar tam sayılarla ve aşağıdaki tabloya göre puanlanacaktır.
</t>
    </r>
    <r>
      <rPr>
        <sz val="11"/>
        <color rgb="FFFF0000"/>
        <rFont val="Times New Roman"/>
        <family val="1"/>
        <charset val="162"/>
      </rPr>
      <t>OLUMSUZ       ;  1-2-3</t>
    </r>
    <r>
      <rPr>
        <sz val="11"/>
        <rFont val="Times New Roman"/>
        <family val="1"/>
        <charset val="162"/>
      </rPr>
      <t xml:space="preserve">
</t>
    </r>
    <r>
      <rPr>
        <sz val="11"/>
        <color theme="9" tint="-0.249977111117893"/>
        <rFont val="Times New Roman"/>
        <family val="1"/>
        <charset val="162"/>
      </rPr>
      <t>İYİ                      ;  4-5-6</t>
    </r>
    <r>
      <rPr>
        <sz val="11"/>
        <rFont val="Times New Roman"/>
        <family val="1"/>
        <charset val="162"/>
      </rPr>
      <t xml:space="preserve">
</t>
    </r>
    <r>
      <rPr>
        <sz val="11"/>
        <color rgb="FF00B050"/>
        <rFont val="Times New Roman"/>
        <family val="1"/>
        <charset val="162"/>
      </rPr>
      <t>MÜKEMMEL  ;  7-8-9</t>
    </r>
    <r>
      <rPr>
        <sz val="11"/>
        <rFont val="Times New Roman"/>
        <family val="1"/>
        <charset val="162"/>
      </rPr>
      <t xml:space="preserve">
Kanaat notunun olumlu olabilmesi için beş başlığın not ortalamalarının ayrı ayrı 3'ten yüksek olması gerekmektedir. Aksi Takdirde (başlıklardan en az biri 3 veya daha düşük not aldı ise) kanaat notu olumsuz olarak kabul edilir. Kanaat notu olumlu olan formlar uzmanlık öğrencisinin eğitim gördüğü kurumdaki dosyasında saklanacaktır (Bakanlığa gönderilmeyecektir). Eğitim tamamlandığında formlar topluca gönderilecektir. Olumsuz kanaat notu oluştuğunda Yönetmeliğe göre işlem yapılır.
Kanaat notunun üst üste iki kez olumsuz sonuçlanması halinde bu durum uzmanlık öğrencisinin naklinin yapılması için gecikmeden Tıpta Uzmanlık Kurulu'na bildirilecektir.
İlgili Yönetmelik Hükmü: "17/2-ç) Program yöneticisi kanaati: Program yöneticisi altı aylık dönemler halinde uzmanlık öğrencisinin göreve bağlılık, çalışma, araştırma ve yönetme yeteneği ile meslek ahlakı hakkındaki görüş ve kanaatini UETS'ye kaydeder ve kurum yöneticisi tarafından onaylanır. Uzmanlık eğitiminin altı aylık değrlendirme döneminin birden fazla program yöneticisi yanında geçmesi halinde, bu kaydı yanında en fazla süre geçirilen programın yöneticisi yapar. Bu değerlendirme sonucunda olumsuz görüş ve kanaat notu alanlar kurum yöneticisi tarafından yazılı olarak uyarılır. Üst üste iki kez olumsuz kanaat notu alan uzmanlık öğrencisinin bu durumu Kurul'a bildirilir."</t>
    </r>
  </si>
  <si>
    <t>YILI</t>
  </si>
  <si>
    <t>DÖNEM</t>
  </si>
  <si>
    <t>………….</t>
  </si>
  <si>
    <t>………</t>
  </si>
  <si>
    <t>Sağlık Bilimleri Üniversitesi</t>
  </si>
  <si>
    <t>Rotasyona Gidilen
Uzmanlık Alanı</t>
  </si>
  <si>
    <t>FORM1</t>
  </si>
  <si>
    <t>KAPAK</t>
  </si>
  <si>
    <t>KARNE DOLDURMA KILAVUZU</t>
  </si>
  <si>
    <t>Gri dolgu renkli C32 hücresine uzmanlık öğrencisinin adını ve soyadını yazınız.</t>
  </si>
  <si>
    <t>Gri dolgu renkli C38 hücresinde AD./BD. belirlemek için açılır listeden seçim yapınız.</t>
  </si>
  <si>
    <t>FORM4_1</t>
  </si>
  <si>
    <t>FORM5</t>
  </si>
  <si>
    <t>Her yıl için ayrı doldurulmalıdır.</t>
  </si>
  <si>
    <t>FORM6</t>
  </si>
  <si>
    <t>Müteakip çalışma sayfalarında (formlarda) tekrar edilmesi gerekli bilgiler, Excel tarafından
otomatik olarak doldurulmaktadır.</t>
  </si>
  <si>
    <t xml:space="preserve">Forma fotoğraf eklemek için, temsili görsele sağ tıklayınız. 
Resim biçimlendir/dolgu/dosya yoluyla yüklemek istediğiniz imaj dosyasını seçiniz. </t>
  </si>
  <si>
    <t>Program Yöneticisi Kanaat Formu'nu doldururken, aynı sayfanın devamındaki açıklamaları 
dikkate alınız.</t>
  </si>
  <si>
    <t>Form-4_2_1: Uzmanlık Eğitimi Temel Yetkinlikler,</t>
  </si>
  <si>
    <t>Form-4_2_2: Uzmanlık Eğitimi Temel Yetkinlikler,</t>
  </si>
  <si>
    <t>Form-5_1: Uzmanlık Öğrencisi</t>
  </si>
  <si>
    <t>Form-5_2: Uzmanlık Öğrencisi</t>
  </si>
  <si>
    <t>Form-6_1: Uzmanlık Eğitimi Rotasyon</t>
  </si>
  <si>
    <t>Form-6_2: Uzmanlık Eğitimi Rotasyon</t>
  </si>
  <si>
    <t>Formlardan herhangi birini çoğaltmak gerektiğinde; form sekmesine sağ tıklayıp, açılan bağlam menüsü "Taşı veya Kopyala" seçeneği ile "Kopya Oluştur" işaretlenmelidir.</t>
  </si>
  <si>
    <t>Kurum Yöneticisi (ONAY)</t>
  </si>
  <si>
    <t>Çoğaltılan ya da yeni eklenen çalışma sayfasının adını değiştirmek için, form sekmesinin üzerinde sağ tıklayıp, açılan bağlam menüsünden "Yeniden Adlandır" seçeneği kullanılmalıdır.</t>
  </si>
  <si>
    <r>
      <t>Asistan karnesi excel kitabı, "</t>
    </r>
    <r>
      <rPr>
        <b/>
        <sz val="11"/>
        <rFont val="Calibri"/>
        <family val="2"/>
        <charset val="162"/>
        <scheme val="minor"/>
      </rPr>
      <t>Kapak</t>
    </r>
    <r>
      <rPr>
        <sz val="11"/>
        <rFont val="Calibri"/>
        <family val="2"/>
        <charset val="162"/>
        <scheme val="minor"/>
      </rPr>
      <t>", "</t>
    </r>
    <r>
      <rPr>
        <b/>
        <sz val="11"/>
        <rFont val="Calibri"/>
        <family val="2"/>
        <charset val="162"/>
        <scheme val="minor"/>
      </rPr>
      <t>Kılavuz</t>
    </r>
    <r>
      <rPr>
        <sz val="11"/>
        <rFont val="Calibri"/>
        <family val="2"/>
        <charset val="162"/>
        <scheme val="minor"/>
      </rPr>
      <t xml:space="preserve">" ve </t>
    </r>
    <r>
      <rPr>
        <b/>
        <sz val="11"/>
        <rFont val="Calibri"/>
        <family val="2"/>
        <charset val="162"/>
        <scheme val="minor"/>
      </rPr>
      <t>7 (yedi) form</t>
    </r>
    <r>
      <rPr>
        <sz val="11"/>
        <rFont val="Calibri"/>
        <family val="2"/>
        <charset val="162"/>
        <scheme val="minor"/>
      </rPr>
      <t>dan oluşmaktadır.</t>
    </r>
  </si>
  <si>
    <t>Refraktif Cerrahi Endikasyonları</t>
  </si>
  <si>
    <t>Kuru Göz</t>
  </si>
  <si>
    <t>Endoftalmiler</t>
  </si>
  <si>
    <t>Ambliyopi</t>
  </si>
  <si>
    <t>Prematür Retinopatisi</t>
  </si>
  <si>
    <t>Çocukluk Çağı Kataraktları</t>
  </si>
  <si>
    <t>Pupilla ve Akomodasyon Bozuklukları</t>
  </si>
  <si>
    <t>Nistagmus</t>
  </si>
  <si>
    <t>Fonksiyonel Görme Kayıpları</t>
  </si>
  <si>
    <t>Orbital Tümörler</t>
  </si>
  <si>
    <t>Diyabetik Retinopati</t>
  </si>
  <si>
    <t>Retina Dekolmanı</t>
  </si>
  <si>
    <t>Sistemik Hastalıklarda Göz Bulguları</t>
  </si>
  <si>
    <t>Görme Keskinliğinin Değerlendirilmesi</t>
  </si>
  <si>
    <t>Biyomikroskopi</t>
  </si>
  <si>
    <t>Oftalmik Ultrasonografi</t>
  </si>
  <si>
    <t>Diplopinin Değerlendirilmesi</t>
  </si>
  <si>
    <t>Elektrofizyolojik Testler</t>
  </si>
  <si>
    <t>Dakriyosistorinostomi</t>
  </si>
  <si>
    <t>Enükleasyon</t>
  </si>
  <si>
    <t>Laser Kapsülotomi- Sineşiotomi</t>
  </si>
  <si>
    <t>Korneadan Yabancı Cisim Çıkarılması</t>
  </si>
  <si>
    <t>Trabekülektomi</t>
  </si>
  <si>
    <t xml:space="preserve">Diğer Filtran Glokom Cerrahileri </t>
  </si>
  <si>
    <t>Filtran Olmayan Glokom Cerrahileri</t>
  </si>
  <si>
    <t>Fundoskopi</t>
  </si>
  <si>
    <t>İndirekt Oftalmoskopi</t>
  </si>
  <si>
    <t>Vitreoretinal Girişimler (Vitrektomi, Sörklaj, Sponj, vs.)</t>
  </si>
  <si>
    <t>Ön Vitrektomi</t>
  </si>
  <si>
    <t>Anesteziyoloji ve Reanimasyon Anabilim Dalı</t>
  </si>
  <si>
    <t>Zorunlu</t>
  </si>
  <si>
    <t>Entübasyon (insan veya makette)</t>
  </si>
  <si>
    <t>Kardiyopulmoner resusitasyon (insan veya makette)</t>
  </si>
  <si>
    <t>Oftalmik ilaçların sistemik etkileri</t>
  </si>
  <si>
    <t>Damar yolu açma</t>
  </si>
  <si>
    <t>Monitorizasyon uygulaması</t>
  </si>
  <si>
    <t>Sterilizasyon tekniklerinin yerinde görülmesi ve faaliyetlerinin öğrenilmesi</t>
  </si>
  <si>
    <t>Lokal (topikal damla, subtenon, subkonjonktival, retrobulber, vb) anestezi uygulamaları</t>
  </si>
  <si>
    <t>Gözde akinezi uygulamaları</t>
  </si>
  <si>
    <t>Seda-analjezi uygulamaları</t>
  </si>
  <si>
    <t>Genel anestezi uygulamaları ve ilaçları</t>
  </si>
  <si>
    <t>Preoperatif hazırlık ve premedikasyon</t>
  </si>
  <si>
    <t>Rejyonel anestezi yöntemleri ve ilaçları</t>
  </si>
  <si>
    <t>Oftalmolojide lokal aneztezi uygulamarı ve komlikasyonları</t>
  </si>
  <si>
    <t>İntravitreal uygulanan tamponadlar ile anestetiklerin etkileşimi</t>
  </si>
  <si>
    <t>Monitorizasyon</t>
  </si>
  <si>
    <t>Kardiyopulmoner resusitasyon</t>
  </si>
  <si>
    <t>Postoperatif bulantı-kusma ve tedavisi</t>
  </si>
  <si>
    <t>Sterilizasyon teknikleri ve uygulamaları</t>
  </si>
  <si>
    <t>Genel ve lokal anestetiklerin göze etkileri</t>
  </si>
  <si>
    <t>Okülokardiyak refleks</t>
  </si>
  <si>
    <t>Refraksiyon Kusurları</t>
  </si>
  <si>
    <t>Lens Hastalıkları</t>
  </si>
  <si>
    <t>Konjonktivitler</t>
  </si>
  <si>
    <t>Keratitler</t>
  </si>
  <si>
    <t>Kornea Dejenerasyon ve Distrofileri</t>
  </si>
  <si>
    <t>Sklera Hatalıkları</t>
  </si>
  <si>
    <t>Delici Göz Yaralanmaları</t>
  </si>
  <si>
    <t>Delici Olmayan Göz Yaralanmaları</t>
  </si>
  <si>
    <t>Kimyasal Göz Yaralanmaları</t>
  </si>
  <si>
    <t>Glokom</t>
  </si>
  <si>
    <t>Üvea Hastalıkları</t>
  </si>
  <si>
    <t>Şaşılık</t>
  </si>
  <si>
    <t>Çocukluk Dönemi Göz Hastlaıkları</t>
  </si>
  <si>
    <t>Optik Sinir Hastalıkları</t>
  </si>
  <si>
    <t>Nöroftalmolojik Göz Hastalıkları</t>
  </si>
  <si>
    <t>Göz Kapağı Hastalıkları</t>
  </si>
  <si>
    <t>Göz Yaşı Yolları Hastalıkları</t>
  </si>
  <si>
    <t>Orbitanın Enflamatuar Hastalıkları</t>
  </si>
  <si>
    <t>Orbita Enfeksiyonları</t>
  </si>
  <si>
    <t>Tiroid Orbitopati</t>
  </si>
  <si>
    <t>Retinanın Damarsal Hastalıkları</t>
  </si>
  <si>
    <t>Yaşa Bağlı Makula Dejenerasyonları</t>
  </si>
  <si>
    <t>Refraksiyon Muayenesi</t>
  </si>
  <si>
    <t>Refraktif Cerrahi Uygulamaları</t>
  </si>
  <si>
    <t>Keratokonus Cerrahi ve Cerrahi Olmayan Tedavisi</t>
  </si>
  <si>
    <t>Gonyoskopi</t>
  </si>
  <si>
    <t>Göziçi Basınç Ölçümü</t>
  </si>
  <si>
    <t>Görme Alanı</t>
  </si>
  <si>
    <t>Glokom Medikal Tedavisi</t>
  </si>
  <si>
    <t>Glokom Cerrahi Tedavisi</t>
  </si>
  <si>
    <t>Şaşılık Muayene Yöntemleri</t>
  </si>
  <si>
    <t>Rektus Kaslarının Cerrahileri</t>
  </si>
  <si>
    <t>Oblik Kasların Cerrahisi</t>
  </si>
  <si>
    <t>Kuru Göz Testleri</t>
  </si>
  <si>
    <t>Pupilla Hastalıkları Değerlendirilmesi</t>
  </si>
  <si>
    <t>Amniyotik Zar Uygulamarı</t>
  </si>
  <si>
    <t>Delici Göz Yaralanmaları Tamiri</t>
  </si>
  <si>
    <t>Göz Kapak Tamiri</t>
  </si>
  <si>
    <t>Pitozis Cerrahisi</t>
  </si>
  <si>
    <t>Kriyoterapi Uygulamaları</t>
  </si>
  <si>
    <t>Evisserasyon</t>
  </si>
  <si>
    <t>Göz Yaşı Yolları Diğer Cerrahileri</t>
  </si>
  <si>
    <t>Fakoemülsifikasyon + GİL İmlantasyonu</t>
  </si>
  <si>
    <t>Pterjiyum Cerrahisi</t>
  </si>
  <si>
    <t>Fundus Floresein Anjiyografi</t>
  </si>
  <si>
    <t>Retina Hastalıklarında Laser Uygulamaları</t>
  </si>
  <si>
    <t>Entropion ve Ektropion Cerrahileri</t>
  </si>
  <si>
    <t>Göz ve Çevre Dokuların Anomalileri, Tümörleri ve Cerrahileri</t>
  </si>
  <si>
    <t>İntravitreal, Perioküler Enjeksiyonlar</t>
  </si>
  <si>
    <r>
      <rPr>
        <b/>
        <sz val="18"/>
        <color theme="1"/>
        <rFont val="Calibri"/>
        <family val="2"/>
        <charset val="162"/>
        <scheme val="minor"/>
      </rPr>
      <t>………………….ÜNİVERSİTESİ</t>
    </r>
    <r>
      <rPr>
        <b/>
        <sz val="11"/>
        <color theme="1"/>
        <rFont val="Calibri"/>
        <family val="2"/>
        <charset val="162"/>
        <scheme val="minor"/>
      </rPr>
      <t xml:space="preserve">
</t>
    </r>
    <r>
      <rPr>
        <b/>
        <sz val="16"/>
        <color theme="1"/>
        <rFont val="Calibri"/>
        <family val="2"/>
        <charset val="162"/>
        <scheme val="minor"/>
      </rPr>
      <t>…………. TIP FAKÜLTESİ</t>
    </r>
    <r>
      <rPr>
        <b/>
        <sz val="11"/>
        <color theme="1"/>
        <rFont val="Calibri"/>
        <family val="2"/>
        <charset val="162"/>
        <scheme val="minor"/>
      </rPr>
      <t xml:space="preserve">
</t>
    </r>
  </si>
  <si>
    <t>Uzmanlık Eğitimi Karnesi</t>
  </si>
</sst>
</file>

<file path=xl/styles.xml><?xml version="1.0" encoding="utf-8"?>
<styleSheet xmlns="http://schemas.openxmlformats.org/spreadsheetml/2006/main">
  <numFmts count="1">
    <numFmt numFmtId="164" formatCode="[&lt;=9999999]###\-####;\(###\)\ ###\-####"/>
  </numFmts>
  <fonts count="34">
    <font>
      <sz val="11"/>
      <color theme="1"/>
      <name val="Calibri"/>
      <family val="2"/>
      <charset val="162"/>
      <scheme val="minor"/>
    </font>
    <font>
      <b/>
      <sz val="11"/>
      <color rgb="FFFF0000"/>
      <name val="Times New Roman"/>
      <family val="1"/>
      <charset val="162"/>
    </font>
    <font>
      <u/>
      <sz val="11"/>
      <color theme="10"/>
      <name val="Calibri"/>
      <family val="2"/>
      <charset val="162"/>
      <scheme val="minor"/>
    </font>
    <font>
      <u/>
      <sz val="11"/>
      <color theme="11"/>
      <name val="Calibri"/>
      <family val="2"/>
      <charset val="162"/>
      <scheme val="minor"/>
    </font>
    <font>
      <b/>
      <sz val="11"/>
      <color theme="1"/>
      <name val="Calibri"/>
      <family val="2"/>
      <charset val="162"/>
      <scheme val="minor"/>
    </font>
    <font>
      <b/>
      <sz val="18"/>
      <color theme="1"/>
      <name val="Calibri"/>
      <family val="2"/>
      <charset val="162"/>
      <scheme val="minor"/>
    </font>
    <font>
      <b/>
      <sz val="16"/>
      <color theme="1"/>
      <name val="Calibri"/>
      <family val="2"/>
      <charset val="162"/>
      <scheme val="minor"/>
    </font>
    <font>
      <b/>
      <sz val="20"/>
      <color theme="1"/>
      <name val="Calibri"/>
      <family val="2"/>
      <charset val="162"/>
      <scheme val="minor"/>
    </font>
    <font>
      <b/>
      <sz val="12"/>
      <color theme="1"/>
      <name val="Calibri"/>
      <family val="2"/>
      <charset val="162"/>
      <scheme val="minor"/>
    </font>
    <font>
      <sz val="12"/>
      <color rgb="FFFF0000"/>
      <name val="Calibri"/>
      <family val="2"/>
      <charset val="162"/>
      <scheme val="minor"/>
    </font>
    <font>
      <b/>
      <sz val="12"/>
      <color rgb="FFFF0000"/>
      <name val="Calibri"/>
      <family val="2"/>
      <charset val="162"/>
      <scheme val="minor"/>
    </font>
    <font>
      <sz val="10"/>
      <color theme="1"/>
      <name val="Calibri"/>
      <family val="2"/>
      <charset val="162"/>
      <scheme val="minor"/>
    </font>
    <font>
      <sz val="10"/>
      <name val="Calibri"/>
      <family val="2"/>
      <charset val="162"/>
      <scheme val="minor"/>
    </font>
    <font>
      <b/>
      <sz val="10"/>
      <name val="Calibri"/>
      <family val="2"/>
      <charset val="162"/>
      <scheme val="minor"/>
    </font>
    <font>
      <b/>
      <i/>
      <sz val="10"/>
      <name val="Calibri"/>
      <family val="2"/>
      <charset val="162"/>
      <scheme val="minor"/>
    </font>
    <font>
      <sz val="11"/>
      <name val="Calibri"/>
      <family val="2"/>
      <charset val="162"/>
      <scheme val="minor"/>
    </font>
    <font>
      <sz val="9"/>
      <name val="Calibri"/>
      <family val="2"/>
      <charset val="162"/>
      <scheme val="minor"/>
    </font>
    <font>
      <sz val="11"/>
      <name val="Times New Roman"/>
      <family val="1"/>
      <charset val="162"/>
    </font>
    <font>
      <b/>
      <sz val="11"/>
      <name val="Times New Roman"/>
      <family val="1"/>
      <charset val="162"/>
    </font>
    <font>
      <b/>
      <sz val="14"/>
      <name val="Times New Roman"/>
      <family val="1"/>
      <charset val="162"/>
    </font>
    <font>
      <sz val="10"/>
      <name val="Times New Roman"/>
      <family val="1"/>
      <charset val="162"/>
    </font>
    <font>
      <sz val="9"/>
      <name val="Times New Roman"/>
      <family val="1"/>
      <charset val="162"/>
    </font>
    <font>
      <b/>
      <sz val="9"/>
      <name val="Times New Roman"/>
      <family val="1"/>
      <charset val="162"/>
    </font>
    <font>
      <b/>
      <sz val="9"/>
      <color rgb="FFFF0000"/>
      <name val="Times New Roman"/>
      <family val="1"/>
      <charset val="162"/>
    </font>
    <font>
      <b/>
      <sz val="9"/>
      <color rgb="FFFF6600"/>
      <name val="Times New Roman"/>
      <family val="1"/>
      <charset val="162"/>
    </font>
    <font>
      <b/>
      <sz val="9"/>
      <color rgb="FF00B050"/>
      <name val="Times New Roman"/>
      <family val="1"/>
      <charset val="162"/>
    </font>
    <font>
      <b/>
      <sz val="10"/>
      <name val="Times New Roman"/>
      <family val="1"/>
      <charset val="162"/>
    </font>
    <font>
      <sz val="11"/>
      <color rgb="FFFF0000"/>
      <name val="Times New Roman"/>
      <family val="1"/>
      <charset val="162"/>
    </font>
    <font>
      <u/>
      <sz val="11"/>
      <name val="Times New Roman"/>
      <family val="1"/>
      <charset val="162"/>
    </font>
    <font>
      <b/>
      <sz val="11"/>
      <name val="Calibri"/>
      <family val="2"/>
      <charset val="162"/>
      <scheme val="minor"/>
    </font>
    <font>
      <sz val="11"/>
      <color theme="9" tint="-0.249977111117893"/>
      <name val="Times New Roman"/>
      <family val="1"/>
      <charset val="162"/>
    </font>
    <font>
      <sz val="11"/>
      <color rgb="FF00B050"/>
      <name val="Times New Roman"/>
      <family val="1"/>
      <charset val="162"/>
    </font>
    <font>
      <b/>
      <sz val="16"/>
      <name val="Times New Roman"/>
      <family val="1"/>
      <charset val="162"/>
    </font>
    <font>
      <b/>
      <sz val="11"/>
      <color rgb="FFFF000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D0CECE"/>
        <bgColor indexed="64"/>
      </patternFill>
    </fill>
    <fill>
      <patternFill patternType="solid">
        <fgColor rgb="FFE7E6E6"/>
        <bgColor indexed="64"/>
      </patternFill>
    </fill>
    <fill>
      <patternFill patternType="solid">
        <fgColor theme="0" tint="-4.9989318521683403E-2"/>
        <bgColor indexed="64"/>
      </patternFill>
    </fill>
  </fills>
  <borders count="58">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top style="medium">
        <color rgb="FF000000"/>
      </top>
      <bottom style="medium">
        <color auto="1"/>
      </bottom>
      <diagonal/>
    </border>
    <border>
      <left/>
      <right style="medium">
        <color auto="1"/>
      </right>
      <top style="medium">
        <color rgb="FF000000"/>
      </top>
      <bottom style="medium">
        <color auto="1"/>
      </bottom>
      <diagonal/>
    </border>
    <border>
      <left/>
      <right/>
      <top style="medium">
        <color rgb="FF000000"/>
      </top>
      <bottom style="medium">
        <color auto="1"/>
      </bottom>
      <diagonal/>
    </border>
    <border>
      <left/>
      <right/>
      <top style="medium">
        <color auto="1"/>
      </top>
      <bottom style="medium">
        <color rgb="FF000000"/>
      </bottom>
      <diagonal/>
    </border>
    <border>
      <left style="medium">
        <color indexed="64"/>
      </left>
      <right/>
      <top style="medium">
        <color auto="1"/>
      </top>
      <bottom style="medium">
        <color rgb="FF000000"/>
      </bottom>
      <diagonal/>
    </border>
    <border>
      <left/>
      <right style="medium">
        <color indexed="64"/>
      </right>
      <top style="medium">
        <color auto="1"/>
      </top>
      <bottom style="medium">
        <color rgb="FF000000"/>
      </bottom>
      <diagonal/>
    </border>
    <border>
      <left/>
      <right style="medium">
        <color indexed="64"/>
      </right>
      <top style="medium">
        <color rgb="FF000000"/>
      </top>
      <bottom style="medium">
        <color rgb="FF000000"/>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97">
    <xf numFmtId="0" fontId="0" fillId="0" borderId="0" xfId="0"/>
    <xf numFmtId="0" fontId="11" fillId="0" borderId="0" xfId="0" applyFont="1"/>
    <xf numFmtId="0" fontId="0" fillId="0" borderId="0" xfId="0" applyBorder="1" applyProtection="1">
      <protection locked="0"/>
    </xf>
    <xf numFmtId="0" fontId="0" fillId="0" borderId="0" xfId="0" applyProtection="1">
      <protection locked="0"/>
    </xf>
    <xf numFmtId="0" fontId="0" fillId="0" borderId="0" xfId="0" applyBorder="1" applyAlignment="1" applyProtection="1">
      <protection locked="0"/>
    </xf>
    <xf numFmtId="0" fontId="0" fillId="0" borderId="0" xfId="0" applyBorder="1" applyProtection="1"/>
    <xf numFmtId="0" fontId="0" fillId="0" borderId="0" xfId="0" applyBorder="1" applyAlignment="1" applyProtection="1"/>
    <xf numFmtId="0" fontId="8" fillId="0" borderId="0" xfId="0" applyFont="1" applyBorder="1" applyAlignment="1" applyProtection="1">
      <alignment horizontal="center" vertical="center"/>
    </xf>
    <xf numFmtId="0" fontId="9" fillId="0" borderId="0" xfId="0" applyFont="1" applyBorder="1" applyProtection="1"/>
    <xf numFmtId="0" fontId="10" fillId="0" borderId="0" xfId="0" applyFont="1" applyBorder="1" applyAlignment="1" applyProtection="1"/>
    <xf numFmtId="0" fontId="15" fillId="0" borderId="0" xfId="0" applyFont="1" applyProtection="1">
      <protection locked="0"/>
    </xf>
    <xf numFmtId="14" fontId="12" fillId="0" borderId="3" xfId="0" applyNumberFormat="1"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5" fillId="0" borderId="0" xfId="0" applyFont="1" applyProtection="1"/>
    <xf numFmtId="0" fontId="12" fillId="0" borderId="3" xfId="0" applyFont="1" applyBorder="1" applyAlignment="1" applyProtection="1">
      <alignment horizontal="left" vertical="center" wrapText="1"/>
      <protection locked="0"/>
    </xf>
    <xf numFmtId="0" fontId="12" fillId="0" borderId="19" xfId="0" applyFont="1" applyBorder="1" applyAlignment="1" applyProtection="1">
      <alignment vertical="center" wrapText="1"/>
    </xf>
    <xf numFmtId="0" fontId="12" fillId="0" borderId="3" xfId="0" applyFont="1" applyBorder="1" applyAlignment="1" applyProtection="1">
      <alignment vertical="center" wrapText="1"/>
    </xf>
    <xf numFmtId="0" fontId="12" fillId="0" borderId="17" xfId="0" applyFont="1" applyBorder="1" applyAlignment="1" applyProtection="1">
      <alignment horizontal="center" vertical="center" wrapText="1"/>
    </xf>
    <xf numFmtId="0" fontId="12" fillId="0" borderId="17" xfId="0" applyFont="1" applyBorder="1" applyAlignment="1" applyProtection="1">
      <alignment vertical="center" wrapText="1"/>
      <protection locked="0"/>
    </xf>
    <xf numFmtId="0" fontId="12" fillId="0" borderId="17" xfId="0" applyFont="1" applyBorder="1" applyAlignment="1" applyProtection="1">
      <alignment vertical="center" wrapText="1"/>
    </xf>
    <xf numFmtId="0" fontId="12" fillId="0" borderId="3" xfId="0" applyFont="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14" fontId="12" fillId="0" borderId="19" xfId="0" applyNumberFormat="1" applyFont="1" applyBorder="1" applyAlignment="1" applyProtection="1">
      <alignment horizontal="center" vertical="center" wrapText="1"/>
      <protection locked="0"/>
    </xf>
    <xf numFmtId="0" fontId="15" fillId="0" borderId="17" xfId="0" applyFont="1" applyBorder="1" applyProtection="1">
      <protection locked="0"/>
    </xf>
    <xf numFmtId="0" fontId="12" fillId="4" borderId="17" xfId="0" applyFont="1" applyFill="1" applyBorder="1" applyAlignment="1" applyProtection="1">
      <alignment horizontal="center" vertical="center" wrapText="1"/>
    </xf>
    <xf numFmtId="0" fontId="15" fillId="0" borderId="1" xfId="0" applyFont="1" applyBorder="1" applyAlignment="1" applyProtection="1">
      <alignment vertical="center" wrapText="1"/>
    </xf>
    <xf numFmtId="0" fontId="15" fillId="0" borderId="0" xfId="0" applyFont="1" applyAlignment="1" applyProtection="1">
      <alignment horizontal="left"/>
      <protection locked="0"/>
    </xf>
    <xf numFmtId="1" fontId="16" fillId="0" borderId="3" xfId="0" applyNumberFormat="1"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3" xfId="0" applyFont="1" applyBorder="1" applyAlignment="1" applyProtection="1">
      <alignment vertical="center" wrapText="1"/>
      <protection locked="0"/>
    </xf>
    <xf numFmtId="14" fontId="12" fillId="0" borderId="19" xfId="0" applyNumberFormat="1"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4" borderId="19" xfId="0" applyFont="1" applyFill="1" applyBorder="1" applyAlignment="1" applyProtection="1">
      <alignment horizontal="center" vertical="center" wrapText="1"/>
    </xf>
    <xf numFmtId="0" fontId="12" fillId="0" borderId="20" xfId="0" applyFont="1" applyBorder="1" applyAlignment="1" applyProtection="1">
      <alignment vertical="center" wrapText="1"/>
    </xf>
    <xf numFmtId="0" fontId="12" fillId="0" borderId="22" xfId="0" applyFont="1" applyBorder="1" applyAlignment="1" applyProtection="1">
      <alignment vertical="center" wrapText="1"/>
    </xf>
    <xf numFmtId="0" fontId="12" fillId="0" borderId="3" xfId="0" applyFont="1" applyBorder="1" applyAlignment="1" applyProtection="1">
      <alignment horizontal="center" vertical="center" wrapText="1"/>
      <protection locked="0"/>
    </xf>
    <xf numFmtId="0" fontId="12" fillId="0" borderId="20"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20" xfId="0" applyFont="1" applyBorder="1" applyAlignment="1" applyProtection="1">
      <alignment vertical="center" wrapText="1"/>
      <protection locked="0"/>
    </xf>
    <xf numFmtId="0" fontId="12" fillId="0" borderId="21" xfId="0" applyFont="1" applyBorder="1" applyAlignment="1" applyProtection="1">
      <alignment vertical="center" wrapText="1"/>
      <protection locked="0"/>
    </xf>
    <xf numFmtId="0" fontId="12" fillId="0" borderId="22" xfId="0" applyFont="1" applyBorder="1" applyAlignment="1" applyProtection="1">
      <alignment vertical="center" wrapText="1"/>
      <protection locked="0"/>
    </xf>
    <xf numFmtId="0" fontId="16" fillId="0" borderId="20"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0" fontId="16" fillId="0" borderId="20"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12" fillId="0" borderId="45" xfId="0" applyFont="1" applyFill="1" applyBorder="1" applyAlignment="1">
      <alignment horizontal="left" vertical="top" wrapText="1"/>
    </xf>
    <xf numFmtId="0" fontId="12" fillId="0" borderId="45" xfId="0" applyFont="1" applyFill="1" applyBorder="1" applyAlignment="1">
      <alignment horizontal="left" vertical="top" wrapText="1" indent="1"/>
    </xf>
    <xf numFmtId="0" fontId="12" fillId="0" borderId="52" xfId="0" applyFont="1" applyFill="1" applyBorder="1" applyAlignment="1">
      <alignment horizontal="left" vertical="top" wrapText="1"/>
    </xf>
    <xf numFmtId="0" fontId="12" fillId="0" borderId="53" xfId="0" applyFont="1" applyFill="1" applyBorder="1" applyAlignment="1">
      <alignment horizontal="left" vertical="top" wrapText="1" indent="1"/>
    </xf>
    <xf numFmtId="0" fontId="12" fillId="0" borderId="54" xfId="0" applyFont="1" applyFill="1" applyBorder="1" applyAlignment="1">
      <alignment horizontal="left" vertical="top" wrapText="1"/>
    </xf>
    <xf numFmtId="0" fontId="12" fillId="0" borderId="55" xfId="0" applyFont="1" applyFill="1" applyBorder="1" applyAlignment="1">
      <alignment horizontal="left" vertical="top" wrapText="1" indent="1"/>
    </xf>
    <xf numFmtId="0" fontId="11" fillId="0" borderId="45" xfId="0" applyFont="1" applyBorder="1"/>
    <xf numFmtId="14" fontId="12" fillId="0" borderId="3" xfId="0" applyNumberFormat="1" applyFont="1" applyBorder="1" applyAlignment="1" applyProtection="1">
      <alignment horizontal="left" vertical="center" wrapText="1"/>
      <protection locked="0"/>
    </xf>
    <xf numFmtId="0" fontId="13" fillId="0" borderId="3" xfId="0" applyFont="1" applyFill="1" applyBorder="1" applyAlignment="1" applyProtection="1">
      <alignment horizontal="center" vertical="center" wrapText="1"/>
    </xf>
    <xf numFmtId="0" fontId="12" fillId="0" borderId="3" xfId="0" applyFont="1" applyFill="1" applyBorder="1" applyAlignment="1" applyProtection="1">
      <alignment vertical="center" wrapText="1"/>
      <protection locked="0"/>
    </xf>
    <xf numFmtId="14" fontId="12" fillId="0" borderId="3" xfId="0" applyNumberFormat="1" applyFont="1" applyFill="1" applyBorder="1" applyAlignment="1" applyProtection="1">
      <alignment horizontal="center" vertical="center" wrapText="1"/>
      <protection locked="0"/>
    </xf>
    <xf numFmtId="0" fontId="12" fillId="0" borderId="0" xfId="0" applyFont="1" applyBorder="1" applyAlignment="1" applyProtection="1">
      <alignment vertical="center" wrapText="1"/>
    </xf>
    <xf numFmtId="0" fontId="15" fillId="0" borderId="0" xfId="0" applyFont="1" applyBorder="1" applyProtection="1">
      <protection locked="0"/>
    </xf>
    <xf numFmtId="14" fontId="13" fillId="0" borderId="3" xfId="0" applyNumberFormat="1"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14" fontId="12" fillId="0" borderId="19" xfId="0" applyNumberFormat="1" applyFont="1" applyFill="1" applyBorder="1" applyAlignment="1" applyProtection="1">
      <alignment horizontal="center" vertical="center" wrapText="1"/>
    </xf>
    <xf numFmtId="0" fontId="15" fillId="0" borderId="0" xfId="0" applyFont="1" applyBorder="1" applyAlignment="1" applyProtection="1">
      <alignment vertical="center" wrapText="1"/>
    </xf>
    <xf numFmtId="0" fontId="15" fillId="0" borderId="0" xfId="0" applyFont="1" applyAlignment="1" applyProtection="1">
      <alignment vertical="top"/>
      <protection locked="0"/>
    </xf>
    <xf numFmtId="0" fontId="4" fillId="0" borderId="0" xfId="0" applyFont="1"/>
    <xf numFmtId="0" fontId="15" fillId="0" borderId="0" xfId="0" applyFont="1"/>
    <xf numFmtId="0" fontId="17" fillId="0" borderId="13" xfId="0" applyFont="1" applyBorder="1" applyAlignment="1" applyProtection="1">
      <alignment vertical="center"/>
      <protection locked="0"/>
    </xf>
    <xf numFmtId="0" fontId="17" fillId="0" borderId="14" xfId="0" applyFont="1" applyBorder="1" applyAlignment="1" applyProtection="1">
      <alignment vertical="center"/>
      <protection locked="0"/>
    </xf>
    <xf numFmtId="0" fontId="17" fillId="0" borderId="15"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16" xfId="0" applyFont="1" applyBorder="1" applyAlignment="1" applyProtection="1">
      <alignment vertical="center"/>
      <protection locked="0"/>
    </xf>
    <xf numFmtId="0" fontId="17" fillId="0" borderId="12" xfId="0" applyFont="1" applyBorder="1" applyAlignment="1" applyProtection="1">
      <alignment vertical="center"/>
      <protection locked="0"/>
    </xf>
    <xf numFmtId="0" fontId="17" fillId="2" borderId="20" xfId="0" applyFont="1" applyFill="1" applyBorder="1" applyAlignment="1" applyProtection="1">
      <alignment vertical="center"/>
      <protection locked="0"/>
    </xf>
    <xf numFmtId="0" fontId="17" fillId="2" borderId="21" xfId="0" applyFont="1" applyFill="1" applyBorder="1" applyAlignment="1" applyProtection="1">
      <alignment vertical="center"/>
      <protection locked="0"/>
    </xf>
    <xf numFmtId="0" fontId="17" fillId="2" borderId="21" xfId="0" applyFont="1" applyFill="1" applyBorder="1" applyAlignment="1" applyProtection="1">
      <alignment horizontal="center" vertical="center"/>
      <protection locked="0"/>
    </xf>
    <xf numFmtId="0" fontId="17" fillId="2" borderId="22" xfId="0" applyFont="1" applyFill="1" applyBorder="1" applyAlignment="1" applyProtection="1">
      <alignment vertical="center"/>
      <protection locked="0"/>
    </xf>
    <xf numFmtId="0" fontId="17" fillId="0" borderId="2"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8" fillId="0" borderId="0" xfId="0" applyFont="1" applyBorder="1" applyAlignment="1" applyProtection="1">
      <alignment vertical="center" wrapText="1"/>
      <protection locked="0"/>
    </xf>
    <xf numFmtId="0" fontId="17" fillId="0" borderId="5"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17" fillId="0" borderId="7" xfId="0" applyFont="1" applyBorder="1" applyAlignment="1" applyProtection="1">
      <alignment vertical="center"/>
      <protection locked="0"/>
    </xf>
    <xf numFmtId="0" fontId="18" fillId="2" borderId="17" xfId="0" applyFont="1" applyFill="1" applyBorder="1" applyAlignment="1" applyProtection="1">
      <alignment horizontal="center" vertical="center"/>
      <protection locked="0"/>
    </xf>
    <xf numFmtId="0" fontId="17" fillId="0" borderId="8" xfId="0" applyFont="1" applyBorder="1" applyAlignment="1" applyProtection="1">
      <alignment vertical="center"/>
      <protection locked="0"/>
    </xf>
    <xf numFmtId="0" fontId="17" fillId="0" borderId="9" xfId="0" applyFont="1" applyBorder="1" applyAlignment="1" applyProtection="1">
      <alignment vertical="center"/>
      <protection locked="0"/>
    </xf>
    <xf numFmtId="0" fontId="17" fillId="0" borderId="10" xfId="0" applyFont="1" applyBorder="1" applyAlignment="1" applyProtection="1">
      <alignment vertical="center"/>
      <protection locked="0"/>
    </xf>
    <xf numFmtId="0" fontId="17" fillId="0" borderId="11" xfId="0" applyFont="1" applyBorder="1" applyAlignment="1" applyProtection="1">
      <alignment vertical="center"/>
      <protection locked="0"/>
    </xf>
    <xf numFmtId="0" fontId="18" fillId="0" borderId="13" xfId="0" applyFont="1" applyBorder="1" applyAlignment="1" applyProtection="1">
      <alignment vertical="center"/>
      <protection locked="0"/>
    </xf>
    <xf numFmtId="0" fontId="17" fillId="0" borderId="0" xfId="0" applyFont="1" applyBorder="1" applyAlignment="1" applyProtection="1">
      <alignment vertical="top" wrapText="1"/>
      <protection locked="0"/>
    </xf>
    <xf numFmtId="0" fontId="12" fillId="0" borderId="20"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12"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0" fillId="0" borderId="0" xfId="0" applyAlignment="1">
      <alignment horizontal="left" wrapText="1"/>
    </xf>
    <xf numFmtId="0" fontId="33" fillId="0" borderId="0" xfId="0" applyFont="1" applyAlignment="1">
      <alignment horizontal="center" vertical="center"/>
    </xf>
    <xf numFmtId="0" fontId="15" fillId="0" borderId="0" xfId="0" applyFont="1" applyAlignment="1">
      <alignment horizontal="left" vertical="top" wrapText="1"/>
    </xf>
    <xf numFmtId="0" fontId="0" fillId="0" borderId="0" xfId="0" applyAlignment="1">
      <alignment horizontal="left" vertical="top" wrapText="1"/>
    </xf>
    <xf numFmtId="0" fontId="8" fillId="0" borderId="0" xfId="0" applyFont="1" applyBorder="1" applyAlignment="1" applyProtection="1">
      <alignment horizontal="center"/>
    </xf>
    <xf numFmtId="0" fontId="0" fillId="5" borderId="0" xfId="0" applyFill="1" applyBorder="1" applyAlignment="1" applyProtection="1">
      <alignment horizontal="center"/>
      <protection locked="0"/>
    </xf>
    <xf numFmtId="0" fontId="29" fillId="0" borderId="0" xfId="0" applyFont="1" applyBorder="1" applyAlignment="1" applyProtection="1">
      <alignment horizontal="center" wrapText="1"/>
    </xf>
    <xf numFmtId="0" fontId="4" fillId="0" borderId="0" xfId="0" applyFont="1" applyBorder="1" applyAlignment="1" applyProtection="1">
      <alignment horizontal="center" wrapText="1"/>
    </xf>
    <xf numFmtId="0" fontId="7" fillId="0" borderId="0" xfId="0" applyFont="1" applyBorder="1" applyAlignment="1" applyProtection="1">
      <alignment horizontal="center"/>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49" fontId="12" fillId="0" borderId="20" xfId="0" applyNumberFormat="1" applyFont="1" applyBorder="1" applyAlignment="1" applyProtection="1">
      <alignment horizontal="left" vertical="center" wrapText="1"/>
      <protection locked="0"/>
    </xf>
    <xf numFmtId="49" fontId="12" fillId="0" borderId="21" xfId="0" applyNumberFormat="1" applyFont="1" applyBorder="1" applyAlignment="1" applyProtection="1">
      <alignment horizontal="left" vertical="center" wrapText="1"/>
      <protection locked="0"/>
    </xf>
    <xf numFmtId="49" fontId="12" fillId="0" borderId="22" xfId="0" applyNumberFormat="1"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12" fillId="0" borderId="21"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4" fillId="0" borderId="0" xfId="0" applyFont="1" applyAlignment="1" applyProtection="1">
      <alignment horizontal="right" vertical="center" wrapText="1"/>
    </xf>
    <xf numFmtId="0" fontId="14" fillId="0" borderId="26" xfId="0" applyFont="1" applyBorder="1" applyAlignment="1" applyProtection="1">
      <alignment horizontal="right" vertical="center" wrapText="1"/>
    </xf>
    <xf numFmtId="0" fontId="13" fillId="3" borderId="27" xfId="0" applyFont="1" applyFill="1" applyBorder="1" applyAlignment="1" applyProtection="1">
      <alignment vertical="center" wrapText="1"/>
    </xf>
    <xf numFmtId="0" fontId="13" fillId="3" borderId="28" xfId="0" applyFont="1" applyFill="1" applyBorder="1" applyAlignment="1" applyProtection="1">
      <alignment vertical="center" wrapText="1"/>
    </xf>
    <xf numFmtId="0" fontId="13" fillId="3" borderId="29" xfId="0" applyFont="1" applyFill="1" applyBorder="1" applyAlignment="1" applyProtection="1">
      <alignment vertical="center" wrapText="1"/>
    </xf>
    <xf numFmtId="0" fontId="12" fillId="0" borderId="30" xfId="0" applyFont="1" applyBorder="1" applyAlignment="1" applyProtection="1">
      <alignment horizontal="left" vertical="center" wrapText="1"/>
    </xf>
    <xf numFmtId="0" fontId="12" fillId="0" borderId="31" xfId="0" applyFont="1" applyBorder="1" applyAlignment="1" applyProtection="1">
      <alignment horizontal="left" vertical="center" wrapText="1"/>
    </xf>
    <xf numFmtId="0" fontId="12" fillId="0" borderId="30"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xf>
    <xf numFmtId="1" fontId="12" fillId="0" borderId="30" xfId="0" applyNumberFormat="1" applyFont="1" applyBorder="1" applyAlignment="1" applyProtection="1">
      <alignment horizontal="left" vertical="center" wrapText="1"/>
      <protection locked="0"/>
    </xf>
    <xf numFmtId="1" fontId="12" fillId="0" borderId="31" xfId="0" applyNumberFormat="1" applyFont="1" applyBorder="1" applyAlignment="1" applyProtection="1">
      <alignment horizontal="left" vertical="center" wrapText="1"/>
      <protection locked="0"/>
    </xf>
    <xf numFmtId="0" fontId="12" fillId="2" borderId="13"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0" borderId="20"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164" fontId="12" fillId="0" borderId="20" xfId="0" applyNumberFormat="1" applyFont="1" applyBorder="1" applyAlignment="1" applyProtection="1">
      <alignment horizontal="left" vertical="center" wrapText="1"/>
      <protection locked="0"/>
    </xf>
    <xf numFmtId="164" fontId="12" fillId="0" borderId="22" xfId="0" applyNumberFormat="1"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12" fillId="0" borderId="13"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xf>
    <xf numFmtId="0" fontId="12" fillId="0" borderId="14"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xf>
    <xf numFmtId="14" fontId="12" fillId="0" borderId="20" xfId="0" applyNumberFormat="1" applyFont="1" applyBorder="1" applyAlignment="1" applyProtection="1">
      <alignment horizontal="left" vertical="center" wrapText="1"/>
      <protection locked="0"/>
    </xf>
    <xf numFmtId="14" fontId="12" fillId="0" borderId="21" xfId="0" applyNumberFormat="1" applyFont="1" applyBorder="1" applyAlignment="1" applyProtection="1">
      <alignment horizontal="left" vertical="center" wrapText="1"/>
      <protection locked="0"/>
    </xf>
    <xf numFmtId="14" fontId="12" fillId="0" borderId="22" xfId="0" applyNumberFormat="1" applyFont="1" applyBorder="1" applyAlignment="1" applyProtection="1">
      <alignment horizontal="left" vertical="center" wrapText="1"/>
      <protection locked="0"/>
    </xf>
    <xf numFmtId="0" fontId="12" fillId="0" borderId="20" xfId="0" applyFont="1" applyBorder="1" applyAlignment="1" applyProtection="1">
      <alignment horizontal="center" vertical="center" wrapText="1"/>
      <protection locked="0"/>
    </xf>
    <xf numFmtId="0" fontId="12" fillId="0" borderId="16"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0"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shrinkToFit="1"/>
      <protection locked="0"/>
    </xf>
    <xf numFmtId="0" fontId="12" fillId="0" borderId="14"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0"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2" fillId="0" borderId="2" xfId="0" applyFont="1" applyBorder="1" applyAlignment="1" applyProtection="1">
      <alignment horizontal="left" vertical="center" shrinkToFit="1"/>
      <protection locked="0"/>
    </xf>
    <xf numFmtId="0" fontId="12" fillId="0" borderId="1"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12" fillId="0" borderId="20" xfId="0" applyFont="1" applyBorder="1" applyAlignment="1" applyProtection="1">
      <alignment horizontal="left"/>
      <protection locked="0"/>
    </xf>
    <xf numFmtId="0" fontId="12" fillId="0" borderId="21" xfId="0" applyFont="1" applyBorder="1" applyAlignment="1" applyProtection="1">
      <alignment horizontal="left"/>
      <protection locked="0"/>
    </xf>
    <xf numFmtId="0" fontId="12" fillId="0" borderId="22" xfId="0" applyFont="1" applyBorder="1" applyAlignment="1" applyProtection="1">
      <alignment horizontal="left"/>
      <protection locked="0"/>
    </xf>
    <xf numFmtId="0" fontId="13" fillId="3" borderId="20" xfId="0" applyFont="1" applyFill="1" applyBorder="1" applyAlignment="1" applyProtection="1">
      <alignment vertical="center" wrapText="1"/>
    </xf>
    <xf numFmtId="0" fontId="13" fillId="3" borderId="21" xfId="0" applyFont="1" applyFill="1" applyBorder="1" applyAlignment="1" applyProtection="1">
      <alignment vertical="center" wrapText="1"/>
    </xf>
    <xf numFmtId="0" fontId="13" fillId="3" borderId="22" xfId="0" applyFont="1" applyFill="1" applyBorder="1" applyAlignment="1" applyProtection="1">
      <alignment vertical="center" wrapText="1"/>
    </xf>
    <xf numFmtId="0" fontId="12" fillId="0" borderId="20"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22" xfId="0" applyFont="1" applyBorder="1" applyAlignment="1" applyProtection="1">
      <alignment vertical="center" wrapText="1"/>
    </xf>
    <xf numFmtId="0" fontId="12" fillId="0" borderId="20" xfId="0" applyFont="1" applyBorder="1" applyAlignment="1" applyProtection="1">
      <alignment vertical="center" wrapText="1"/>
      <protection locked="0"/>
    </xf>
    <xf numFmtId="0" fontId="12" fillId="0" borderId="21" xfId="0" applyFont="1" applyBorder="1" applyAlignment="1" applyProtection="1">
      <alignment vertical="center" wrapText="1"/>
      <protection locked="0"/>
    </xf>
    <xf numFmtId="0" fontId="12" fillId="0" borderId="22" xfId="0" applyFont="1" applyBorder="1" applyAlignment="1" applyProtection="1">
      <alignment vertical="center" wrapText="1"/>
      <protection locked="0"/>
    </xf>
    <xf numFmtId="164" fontId="12" fillId="0" borderId="21" xfId="0" applyNumberFormat="1"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3" fillId="3" borderId="36" xfId="0" applyFont="1" applyFill="1" applyBorder="1" applyAlignment="1" applyProtection="1">
      <alignment vertical="center" wrapText="1"/>
    </xf>
    <xf numFmtId="0" fontId="12" fillId="0" borderId="30" xfId="0" applyFont="1" applyBorder="1" applyAlignment="1" applyProtection="1">
      <alignment vertical="center" wrapText="1"/>
      <protection locked="0"/>
    </xf>
    <xf numFmtId="0" fontId="12" fillId="0" borderId="32" xfId="0" applyFont="1" applyBorder="1" applyAlignment="1" applyProtection="1">
      <alignment vertical="center" wrapText="1"/>
      <protection locked="0"/>
    </xf>
    <xf numFmtId="0" fontId="12" fillId="0" borderId="31" xfId="0" applyFont="1" applyBorder="1" applyAlignment="1" applyProtection="1">
      <alignment vertical="center" wrapText="1"/>
      <protection locked="0"/>
    </xf>
    <xf numFmtId="0" fontId="13" fillId="0" borderId="30"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31" xfId="0" applyFont="1" applyBorder="1" applyAlignment="1" applyProtection="1">
      <alignment horizontal="center" vertical="center" wrapText="1"/>
    </xf>
    <xf numFmtId="0" fontId="13" fillId="0" borderId="20" xfId="0" applyFont="1" applyBorder="1" applyAlignment="1" applyProtection="1">
      <alignment vertical="center" wrapText="1"/>
    </xf>
    <xf numFmtId="0" fontId="13" fillId="0" borderId="21" xfId="0" applyFont="1" applyBorder="1" applyAlignment="1" applyProtection="1">
      <alignment vertical="center" wrapText="1"/>
    </xf>
    <xf numFmtId="0" fontId="13" fillId="0" borderId="22" xfId="0" applyFont="1" applyBorder="1" applyAlignment="1" applyProtection="1">
      <alignment vertical="center" wrapText="1"/>
    </xf>
    <xf numFmtId="0" fontId="12" fillId="0" borderId="20"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14" fontId="12" fillId="0" borderId="20" xfId="0" applyNumberFormat="1" applyFont="1" applyBorder="1" applyAlignment="1" applyProtection="1">
      <alignment horizontal="center" vertical="center" wrapText="1"/>
      <protection locked="0"/>
    </xf>
    <xf numFmtId="14" fontId="12" fillId="0" borderId="21" xfId="0" applyNumberFormat="1" applyFont="1" applyBorder="1" applyAlignment="1" applyProtection="1">
      <alignment horizontal="center" vertical="center" wrapText="1"/>
      <protection locked="0"/>
    </xf>
    <xf numFmtId="14" fontId="12" fillId="0" borderId="22" xfId="0" applyNumberFormat="1"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12" fillId="0" borderId="34" xfId="0" applyFont="1" applyBorder="1" applyAlignment="1" applyProtection="1">
      <alignment vertical="center" wrapText="1"/>
    </xf>
    <xf numFmtId="0" fontId="12" fillId="0" borderId="33" xfId="0" applyFont="1" applyBorder="1" applyAlignment="1" applyProtection="1">
      <alignment vertical="center" wrapText="1"/>
    </xf>
    <xf numFmtId="0" fontId="12" fillId="0" borderId="35" xfId="0" applyFont="1" applyBorder="1" applyAlignment="1" applyProtection="1">
      <alignment vertical="center" wrapText="1"/>
    </xf>
    <xf numFmtId="0" fontId="12" fillId="0" borderId="34" xfId="0" applyFont="1" applyBorder="1" applyAlignment="1" applyProtection="1">
      <alignment horizontal="center" vertical="center" wrapText="1"/>
      <protection locked="0"/>
    </xf>
    <xf numFmtId="0" fontId="12" fillId="0" borderId="0"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13" xfId="0" applyFont="1" applyBorder="1" applyAlignment="1" applyProtection="1">
      <alignment vertical="center" wrapText="1"/>
    </xf>
    <xf numFmtId="0" fontId="12" fillId="0" borderId="15" xfId="0" applyFont="1" applyBorder="1" applyAlignment="1" applyProtection="1">
      <alignment vertical="center" wrapText="1"/>
    </xf>
    <xf numFmtId="0" fontId="13" fillId="0" borderId="13" xfId="0" applyFont="1" applyBorder="1" applyAlignment="1" applyProtection="1">
      <alignment vertical="center" wrapText="1"/>
    </xf>
    <xf numFmtId="0" fontId="13" fillId="0" borderId="14" xfId="0" applyFont="1" applyBorder="1" applyAlignment="1" applyProtection="1">
      <alignment vertical="center" wrapText="1"/>
    </xf>
    <xf numFmtId="0" fontId="13" fillId="0" borderId="15" xfId="0" applyFont="1" applyBorder="1" applyAlignment="1" applyProtection="1">
      <alignment vertical="center" wrapText="1"/>
    </xf>
    <xf numFmtId="0" fontId="13" fillId="0" borderId="2" xfId="0" applyFont="1" applyBorder="1" applyAlignment="1" applyProtection="1">
      <alignment vertical="center" wrapText="1"/>
    </xf>
    <xf numFmtId="0" fontId="13" fillId="0" borderId="1" xfId="0" applyFont="1" applyBorder="1" applyAlignment="1" applyProtection="1">
      <alignment vertical="center" wrapText="1"/>
    </xf>
    <xf numFmtId="0" fontId="13" fillId="0" borderId="3" xfId="0" applyFont="1" applyBorder="1" applyAlignment="1" applyProtection="1">
      <alignment vertical="center" wrapText="1"/>
    </xf>
    <xf numFmtId="0" fontId="14" fillId="0" borderId="20" xfId="0" applyFont="1" applyBorder="1" applyAlignment="1" applyProtection="1">
      <alignment vertical="center" wrapText="1"/>
      <protection locked="0"/>
    </xf>
    <xf numFmtId="0" fontId="14" fillId="0" borderId="22" xfId="0" applyFont="1" applyBorder="1" applyAlignment="1" applyProtection="1">
      <alignment vertical="center" wrapText="1"/>
      <protection locked="0"/>
    </xf>
    <xf numFmtId="14" fontId="12" fillId="0" borderId="20" xfId="0" applyNumberFormat="1" applyFont="1" applyBorder="1" applyAlignment="1" applyProtection="1">
      <alignment vertical="center" wrapText="1"/>
      <protection locked="0"/>
    </xf>
    <xf numFmtId="14" fontId="12" fillId="0" borderId="22" xfId="0" applyNumberFormat="1" applyFont="1" applyBorder="1" applyAlignment="1" applyProtection="1">
      <alignment vertical="center" wrapText="1"/>
      <protection locked="0"/>
    </xf>
    <xf numFmtId="0" fontId="18" fillId="0" borderId="16"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top" wrapText="1"/>
      <protection locked="0"/>
    </xf>
    <xf numFmtId="0" fontId="17" fillId="0" borderId="16"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8" fillId="0" borderId="0" xfId="0" applyFont="1" applyAlignment="1" applyProtection="1">
      <alignment horizontal="center" vertical="center"/>
      <protection locked="0"/>
    </xf>
    <xf numFmtId="0" fontId="26" fillId="0" borderId="4"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2" fontId="32" fillId="0" borderId="17" xfId="0" applyNumberFormat="1" applyFont="1" applyBorder="1" applyAlignment="1" applyProtection="1">
      <alignment horizontal="center" vertical="center"/>
      <protection locked="0"/>
    </xf>
    <xf numFmtId="2" fontId="32" fillId="0" borderId="13" xfId="0" applyNumberFormat="1" applyFont="1" applyBorder="1" applyAlignment="1" applyProtection="1">
      <alignment horizontal="center" vertical="center"/>
      <protection locked="0"/>
    </xf>
    <xf numFmtId="2" fontId="32" fillId="0" borderId="15" xfId="0" applyNumberFormat="1" applyFont="1" applyBorder="1" applyAlignment="1" applyProtection="1">
      <alignment horizontal="center" vertical="center"/>
      <protection locked="0"/>
    </xf>
    <xf numFmtId="2" fontId="32" fillId="0" borderId="16" xfId="0" applyNumberFormat="1" applyFont="1" applyBorder="1" applyAlignment="1" applyProtection="1">
      <alignment horizontal="center" vertical="center"/>
      <protection locked="0"/>
    </xf>
    <xf numFmtId="2" fontId="32" fillId="0" borderId="12" xfId="0" applyNumberFormat="1" applyFont="1" applyBorder="1" applyAlignment="1" applyProtection="1">
      <alignment horizontal="center" vertical="center"/>
      <protection locked="0"/>
    </xf>
    <xf numFmtId="2" fontId="32" fillId="0" borderId="2" xfId="0" applyNumberFormat="1" applyFont="1" applyBorder="1" applyAlignment="1" applyProtection="1">
      <alignment horizontal="center" vertical="center"/>
      <protection locked="0"/>
    </xf>
    <xf numFmtId="2" fontId="32" fillId="0" borderId="3" xfId="0" applyNumberFormat="1" applyFont="1" applyBorder="1" applyAlignment="1" applyProtection="1">
      <alignment horizontal="center" vertical="center"/>
      <protection locked="0"/>
    </xf>
    <xf numFmtId="0" fontId="17" fillId="0" borderId="0" xfId="0" applyFont="1" applyAlignment="1" applyProtection="1">
      <alignment horizontal="left" vertical="top" wrapText="1"/>
      <protection locked="0"/>
    </xf>
    <xf numFmtId="0" fontId="17" fillId="2" borderId="46" xfId="0" applyFont="1" applyFill="1" applyBorder="1" applyAlignment="1" applyProtection="1">
      <alignment horizontal="left" vertical="top"/>
      <protection locked="0"/>
    </xf>
    <xf numFmtId="0" fontId="17" fillId="2" borderId="47" xfId="0" applyFont="1" applyFill="1" applyBorder="1" applyAlignment="1" applyProtection="1">
      <alignment horizontal="left" vertical="top"/>
      <protection locked="0"/>
    </xf>
    <xf numFmtId="0" fontId="17" fillId="2" borderId="48" xfId="0" applyFont="1" applyFill="1" applyBorder="1" applyAlignment="1" applyProtection="1">
      <alignment horizontal="left" vertical="top"/>
      <protection locked="0"/>
    </xf>
    <xf numFmtId="0" fontId="17" fillId="2" borderId="44" xfId="0" applyFont="1" applyFill="1" applyBorder="1" applyAlignment="1" applyProtection="1">
      <alignment horizontal="left" vertical="top"/>
      <protection locked="0"/>
    </xf>
    <xf numFmtId="0" fontId="17" fillId="2" borderId="45" xfId="0" applyFont="1" applyFill="1" applyBorder="1" applyAlignment="1" applyProtection="1">
      <alignment horizontal="left" vertical="top"/>
      <protection locked="0"/>
    </xf>
    <xf numFmtId="0" fontId="17" fillId="2" borderId="43" xfId="0" applyFont="1" applyFill="1" applyBorder="1" applyAlignment="1" applyProtection="1">
      <alignment horizontal="left" vertical="top"/>
      <protection locked="0"/>
    </xf>
    <xf numFmtId="0" fontId="17" fillId="2" borderId="49" xfId="0" applyFont="1" applyFill="1" applyBorder="1" applyAlignment="1" applyProtection="1">
      <alignment horizontal="left" vertical="top"/>
      <protection locked="0"/>
    </xf>
    <xf numFmtId="0" fontId="17" fillId="2" borderId="50" xfId="0" applyFont="1" applyFill="1" applyBorder="1" applyAlignment="1" applyProtection="1">
      <alignment horizontal="left" vertical="top"/>
      <protection locked="0"/>
    </xf>
    <xf numFmtId="0" fontId="17" fillId="2" borderId="51" xfId="0" applyFont="1" applyFill="1" applyBorder="1" applyAlignment="1" applyProtection="1">
      <alignment horizontal="left" vertical="top"/>
      <protection locked="0"/>
    </xf>
    <xf numFmtId="0" fontId="17" fillId="0" borderId="7" xfId="0" applyFont="1" applyBorder="1" applyAlignment="1" applyProtection="1">
      <alignment horizontal="left" vertical="center" wrapText="1"/>
      <protection locked="0"/>
    </xf>
    <xf numFmtId="0" fontId="22" fillId="2" borderId="17" xfId="0" applyFont="1" applyFill="1" applyBorder="1" applyAlignment="1" applyProtection="1">
      <alignment horizontal="left" vertical="top"/>
      <protection locked="0"/>
    </xf>
    <xf numFmtId="0" fontId="22" fillId="2" borderId="13" xfId="0" applyFont="1" applyFill="1" applyBorder="1" applyAlignment="1" applyProtection="1">
      <alignment horizontal="left" vertical="top"/>
      <protection locked="0"/>
    </xf>
    <xf numFmtId="0" fontId="22" fillId="2" borderId="14" xfId="0" applyFont="1" applyFill="1" applyBorder="1" applyAlignment="1" applyProtection="1">
      <alignment horizontal="left" vertical="top"/>
      <protection locked="0"/>
    </xf>
    <xf numFmtId="0" fontId="22" fillId="2" borderId="15" xfId="0" applyFont="1" applyFill="1" applyBorder="1" applyAlignment="1" applyProtection="1">
      <alignment horizontal="left" vertical="top"/>
      <protection locked="0"/>
    </xf>
    <xf numFmtId="0" fontId="22" fillId="2" borderId="16" xfId="0" applyFont="1" applyFill="1" applyBorder="1" applyAlignment="1" applyProtection="1">
      <alignment horizontal="left" vertical="top"/>
      <protection locked="0"/>
    </xf>
    <xf numFmtId="0" fontId="22" fillId="2" borderId="0" xfId="0" applyFont="1" applyFill="1" applyBorder="1" applyAlignment="1" applyProtection="1">
      <alignment horizontal="left" vertical="top"/>
      <protection locked="0"/>
    </xf>
    <xf numFmtId="0" fontId="22" fillId="2" borderId="12" xfId="0" applyFont="1" applyFill="1" applyBorder="1" applyAlignment="1" applyProtection="1">
      <alignment horizontal="left" vertical="top"/>
      <protection locked="0"/>
    </xf>
    <xf numFmtId="0" fontId="22" fillId="2" borderId="2" xfId="0" applyFont="1" applyFill="1" applyBorder="1" applyAlignment="1" applyProtection="1">
      <alignment horizontal="left" vertical="top"/>
      <protection locked="0"/>
    </xf>
    <xf numFmtId="0" fontId="22" fillId="2" borderId="1" xfId="0" applyFont="1" applyFill="1" applyBorder="1" applyAlignment="1" applyProtection="1">
      <alignment horizontal="left" vertical="top"/>
      <protection locked="0"/>
    </xf>
    <xf numFmtId="0" fontId="22" fillId="2" borderId="3" xfId="0" applyFont="1" applyFill="1" applyBorder="1" applyAlignment="1" applyProtection="1">
      <alignment horizontal="left" vertical="top"/>
      <protection locked="0"/>
    </xf>
    <xf numFmtId="0" fontId="22" fillId="0" borderId="43" xfId="0" applyFont="1" applyBorder="1" applyAlignment="1" applyProtection="1">
      <alignment horizontal="center" vertical="top" wrapText="1"/>
      <protection locked="0"/>
    </xf>
    <xf numFmtId="0" fontId="22" fillId="0" borderId="44" xfId="0" applyFont="1" applyBorder="1" applyAlignment="1" applyProtection="1">
      <alignment horizontal="center" vertical="top" wrapText="1"/>
      <protection locked="0"/>
    </xf>
    <xf numFmtId="14" fontId="18" fillId="2" borderId="2" xfId="0" applyNumberFormat="1" applyFont="1" applyFill="1" applyBorder="1" applyAlignment="1" applyProtection="1">
      <alignment horizontal="left" vertical="center"/>
      <protection locked="0"/>
    </xf>
    <xf numFmtId="0" fontId="18" fillId="2" borderId="1"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0" borderId="0" xfId="0" applyFont="1" applyBorder="1" applyAlignment="1" applyProtection="1">
      <alignment horizontal="center" vertical="top" wrapText="1"/>
      <protection locked="0"/>
    </xf>
    <xf numFmtId="0" fontId="22" fillId="0" borderId="23" xfId="0" applyFont="1" applyBorder="1" applyAlignment="1" applyProtection="1">
      <alignment horizontal="right" vertical="top" wrapText="1"/>
      <protection locked="0"/>
    </xf>
    <xf numFmtId="0" fontId="22" fillId="0" borderId="24" xfId="0" applyFont="1" applyBorder="1" applyAlignment="1" applyProtection="1">
      <alignment horizontal="right" vertical="top" wrapText="1"/>
      <protection locked="0"/>
    </xf>
    <xf numFmtId="0" fontId="22" fillId="0" borderId="25" xfId="0" applyFont="1" applyBorder="1" applyAlignment="1" applyProtection="1">
      <alignment horizontal="right" vertical="top" wrapText="1"/>
      <protection locked="0"/>
    </xf>
    <xf numFmtId="0" fontId="19" fillId="0" borderId="20"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1" fontId="18" fillId="2" borderId="37" xfId="0" applyNumberFormat="1" applyFont="1" applyFill="1" applyBorder="1" applyAlignment="1" applyProtection="1">
      <alignment horizontal="left" vertical="center"/>
      <protection locked="0"/>
    </xf>
    <xf numFmtId="0" fontId="18" fillId="2" borderId="38" xfId="0" applyFont="1" applyFill="1" applyBorder="1" applyAlignment="1" applyProtection="1">
      <alignment horizontal="left" vertical="center"/>
      <protection locked="0"/>
    </xf>
    <xf numFmtId="0" fontId="18" fillId="2" borderId="39" xfId="0" applyFont="1" applyFill="1" applyBorder="1" applyAlignment="1" applyProtection="1">
      <alignment horizontal="left" vertical="center"/>
      <protection locked="0"/>
    </xf>
    <xf numFmtId="0" fontId="18" fillId="2" borderId="40" xfId="0" applyFont="1" applyFill="1" applyBorder="1" applyAlignment="1" applyProtection="1">
      <alignment horizontal="left" vertical="center"/>
      <protection locked="0"/>
    </xf>
    <xf numFmtId="0" fontId="18" fillId="2" borderId="41" xfId="0" applyFont="1" applyFill="1" applyBorder="1" applyAlignment="1" applyProtection="1">
      <alignment horizontal="left" vertical="center"/>
      <protection locked="0"/>
    </xf>
    <xf numFmtId="0" fontId="18" fillId="2" borderId="42" xfId="0" applyFont="1" applyFill="1" applyBorder="1" applyAlignment="1" applyProtection="1">
      <alignment horizontal="left" vertical="center"/>
      <protection locked="0"/>
    </xf>
    <xf numFmtId="0" fontId="13" fillId="0" borderId="20"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14" fontId="13" fillId="0" borderId="20" xfId="0" applyNumberFormat="1" applyFont="1" applyFill="1" applyBorder="1" applyAlignment="1" applyProtection="1">
      <alignment horizontal="center" vertical="center" wrapText="1"/>
    </xf>
    <xf numFmtId="14" fontId="13" fillId="0" borderId="21" xfId="0" applyNumberFormat="1" applyFont="1" applyFill="1" applyBorder="1" applyAlignment="1" applyProtection="1">
      <alignment horizontal="center" vertical="center" wrapText="1"/>
    </xf>
    <xf numFmtId="14" fontId="13" fillId="0" borderId="22" xfId="0" applyNumberFormat="1" applyFont="1" applyFill="1" applyBorder="1" applyAlignment="1" applyProtection="1">
      <alignment horizontal="center" vertical="center" wrapText="1"/>
    </xf>
    <xf numFmtId="0" fontId="15" fillId="0" borderId="14" xfId="0" applyFont="1" applyBorder="1" applyAlignment="1" applyProtection="1">
      <alignment vertical="center" wrapText="1"/>
    </xf>
    <xf numFmtId="0" fontId="15" fillId="0" borderId="0" xfId="0" applyFont="1" applyAlignment="1" applyProtection="1">
      <alignment vertical="center" wrapText="1"/>
    </xf>
    <xf numFmtId="0" fontId="12" fillId="0" borderId="0" xfId="0" applyFont="1" applyBorder="1" applyAlignment="1" applyProtection="1">
      <alignment vertical="center" wrapText="1"/>
    </xf>
    <xf numFmtId="0" fontId="12" fillId="0" borderId="1" xfId="0" applyFont="1" applyBorder="1" applyAlignment="1" applyProtection="1">
      <alignment horizontal="right" vertical="center" wrapText="1"/>
    </xf>
    <xf numFmtId="0" fontId="13" fillId="4" borderId="13" xfId="0" applyFont="1" applyFill="1" applyBorder="1" applyAlignment="1" applyProtection="1">
      <alignment horizontal="center" vertical="center" wrapText="1"/>
    </xf>
    <xf numFmtId="0" fontId="13" fillId="4" borderId="14" xfId="0" applyFont="1" applyFill="1" applyBorder="1" applyAlignment="1" applyProtection="1">
      <alignment horizontal="center" vertical="center" wrapText="1"/>
    </xf>
    <xf numFmtId="0" fontId="13" fillId="4" borderId="15"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18" xfId="0" applyFont="1" applyFill="1" applyBorder="1" applyAlignment="1" applyProtection="1">
      <alignment horizontal="center" vertical="center" wrapText="1"/>
    </xf>
    <xf numFmtId="0" fontId="13" fillId="4" borderId="19" xfId="0" applyFont="1" applyFill="1" applyBorder="1" applyAlignment="1" applyProtection="1">
      <alignment horizontal="center" vertical="center" wrapText="1"/>
    </xf>
    <xf numFmtId="14" fontId="12" fillId="0" borderId="17" xfId="0" applyNumberFormat="1" applyFont="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xf>
    <xf numFmtId="0" fontId="13" fillId="4" borderId="21" xfId="0" applyFont="1" applyFill="1" applyBorder="1" applyAlignment="1" applyProtection="1">
      <alignment horizontal="center" vertical="center" wrapText="1"/>
    </xf>
    <xf numFmtId="0" fontId="13" fillId="4" borderId="22" xfId="0" applyFont="1" applyFill="1" applyBorder="1" applyAlignment="1" applyProtection="1">
      <alignment horizontal="center" vertical="center" wrapText="1"/>
    </xf>
    <xf numFmtId="0" fontId="13" fillId="4" borderId="20" xfId="0" applyFont="1" applyFill="1" applyBorder="1" applyAlignment="1" applyProtection="1">
      <alignment horizontal="center" vertical="center" wrapText="1"/>
    </xf>
    <xf numFmtId="14" fontId="12" fillId="0" borderId="17" xfId="0" applyNumberFormat="1" applyFont="1" applyBorder="1" applyAlignment="1" applyProtection="1">
      <alignment horizontal="left" vertical="center" wrapText="1"/>
      <protection locked="0"/>
    </xf>
    <xf numFmtId="0" fontId="12" fillId="0" borderId="17" xfId="0" applyFont="1" applyBorder="1" applyAlignment="1" applyProtection="1">
      <alignment horizontal="center" vertical="center" wrapText="1"/>
      <protection locked="0"/>
    </xf>
    <xf numFmtId="0" fontId="15" fillId="0" borderId="20" xfId="0" applyFont="1" applyBorder="1" applyAlignment="1" applyProtection="1">
      <alignment horizontal="left" vertical="top"/>
    </xf>
    <xf numFmtId="0" fontId="15" fillId="0" borderId="21" xfId="0" applyFont="1" applyBorder="1" applyAlignment="1" applyProtection="1">
      <alignment horizontal="left" vertical="top"/>
    </xf>
    <xf numFmtId="0" fontId="15" fillId="0" borderId="22" xfId="0" applyFont="1" applyBorder="1" applyAlignment="1" applyProtection="1">
      <alignment horizontal="left" vertical="top"/>
    </xf>
    <xf numFmtId="0" fontId="15" fillId="0" borderId="20" xfId="0" applyFont="1" applyBorder="1" applyAlignment="1" applyProtection="1">
      <alignment horizontal="center"/>
    </xf>
    <xf numFmtId="0" fontId="15" fillId="0" borderId="21" xfId="0" applyFont="1" applyBorder="1" applyAlignment="1" applyProtection="1">
      <alignment horizontal="center"/>
    </xf>
    <xf numFmtId="0" fontId="15" fillId="0" borderId="22" xfId="0" applyFont="1" applyBorder="1" applyAlignment="1" applyProtection="1">
      <alignment horizontal="center"/>
    </xf>
    <xf numFmtId="0" fontId="16" fillId="0" borderId="20" xfId="0" applyFont="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0" borderId="20" xfId="0"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0" fontId="12" fillId="4" borderId="13"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14" xfId="0" applyFont="1" applyFill="1" applyBorder="1" applyAlignment="1" applyProtection="1">
      <alignment horizontal="center" vertical="center" wrapText="1"/>
    </xf>
    <xf numFmtId="0" fontId="15" fillId="0" borderId="21" xfId="0" applyFont="1" applyBorder="1" applyAlignment="1" applyProtection="1">
      <alignment vertical="center" wrapText="1"/>
    </xf>
    <xf numFmtId="1" fontId="12" fillId="0" borderId="20" xfId="0" applyNumberFormat="1" applyFont="1" applyBorder="1" applyAlignment="1" applyProtection="1">
      <alignment horizontal="left" vertical="center" wrapText="1"/>
      <protection locked="0"/>
    </xf>
    <xf numFmtId="0" fontId="14" fillId="0" borderId="0" xfId="0" applyFont="1" applyBorder="1" applyAlignment="1" applyProtection="1">
      <alignment horizontal="right" vertical="center" wrapText="1"/>
    </xf>
    <xf numFmtId="0" fontId="15" fillId="0" borderId="1" xfId="0" applyFont="1" applyBorder="1" applyAlignment="1" applyProtection="1">
      <alignment horizontal="right" vertical="center" wrapText="1"/>
    </xf>
    <xf numFmtId="0" fontId="15" fillId="0" borderId="3" xfId="0" applyFont="1" applyBorder="1" applyAlignment="1" applyProtection="1">
      <alignment horizontal="left" vertical="top"/>
    </xf>
    <xf numFmtId="0" fontId="15" fillId="0" borderId="2" xfId="0" applyFont="1" applyBorder="1" applyAlignment="1" applyProtection="1">
      <alignment horizontal="center"/>
    </xf>
    <xf numFmtId="0" fontId="15" fillId="0" borderId="1" xfId="0" applyFont="1" applyBorder="1" applyAlignment="1" applyProtection="1">
      <alignment horizontal="center"/>
    </xf>
    <xf numFmtId="0" fontId="12" fillId="0" borderId="56"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5" fillId="0" borderId="20" xfId="0" applyFont="1" applyBorder="1" applyAlignment="1" applyProtection="1">
      <alignment horizontal="center" vertical="top"/>
    </xf>
    <xf numFmtId="0" fontId="15" fillId="0" borderId="21" xfId="0" applyFont="1" applyBorder="1" applyAlignment="1" applyProtection="1">
      <alignment horizontal="center" vertical="top"/>
    </xf>
    <xf numFmtId="0" fontId="15" fillId="0" borderId="22" xfId="0" applyFont="1" applyBorder="1" applyAlignment="1" applyProtection="1">
      <alignment horizontal="center" vertical="top"/>
    </xf>
    <xf numFmtId="0" fontId="12" fillId="0" borderId="1" xfId="0" applyFont="1" applyBorder="1" applyAlignment="1" applyProtection="1">
      <alignment vertical="center" wrapText="1"/>
    </xf>
    <xf numFmtId="0" fontId="13" fillId="0" borderId="20"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14" fontId="16" fillId="0" borderId="20" xfId="0" applyNumberFormat="1"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xf>
    <xf numFmtId="0" fontId="16" fillId="0" borderId="14"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20" xfId="0" applyFont="1" applyBorder="1" applyAlignment="1" applyProtection="1">
      <alignment horizontal="left" vertical="center" wrapText="1"/>
    </xf>
    <xf numFmtId="0" fontId="16" fillId="0" borderId="21" xfId="0" applyFont="1" applyBorder="1" applyAlignment="1" applyProtection="1">
      <alignment horizontal="left" vertical="center" wrapText="1"/>
    </xf>
    <xf numFmtId="0" fontId="16" fillId="0" borderId="22" xfId="0" applyFont="1" applyBorder="1" applyAlignment="1" applyProtection="1">
      <alignment horizontal="left" vertical="center" wrapText="1"/>
    </xf>
    <xf numFmtId="1" fontId="16" fillId="0" borderId="20" xfId="0" applyNumberFormat="1" applyFont="1" applyBorder="1" applyAlignment="1" applyProtection="1">
      <alignment horizontal="left" vertical="center" wrapText="1"/>
      <protection locked="0"/>
    </xf>
    <xf numFmtId="0" fontId="16" fillId="0" borderId="20" xfId="0" applyFont="1" applyBorder="1" applyAlignment="1" applyProtection="1">
      <alignment vertical="center" wrapText="1"/>
    </xf>
    <xf numFmtId="0" fontId="16" fillId="0" borderId="21" xfId="0" applyFont="1" applyBorder="1" applyAlignment="1" applyProtection="1">
      <alignment vertical="center" wrapText="1"/>
    </xf>
    <xf numFmtId="0" fontId="16" fillId="0" borderId="22" xfId="0" applyFont="1" applyBorder="1" applyAlignment="1" applyProtection="1">
      <alignment vertical="center" wrapText="1"/>
    </xf>
    <xf numFmtId="0" fontId="16" fillId="0" borderId="13"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3" xfId="0" applyFont="1" applyBorder="1" applyAlignment="1" applyProtection="1">
      <alignment vertical="center" wrapText="1"/>
    </xf>
    <xf numFmtId="0" fontId="16" fillId="0" borderId="14" xfId="0" applyFont="1" applyBorder="1" applyAlignment="1" applyProtection="1">
      <alignment vertical="center" wrapText="1"/>
    </xf>
    <xf numFmtId="0" fontId="16" fillId="0" borderId="15" xfId="0" applyFont="1" applyBorder="1" applyAlignment="1" applyProtection="1">
      <alignment vertical="center" wrapText="1"/>
    </xf>
    <xf numFmtId="14" fontId="16" fillId="0" borderId="22" xfId="0" applyNumberFormat="1" applyFont="1" applyBorder="1" applyAlignment="1" applyProtection="1">
      <alignment horizontal="left" vertical="center" wrapText="1"/>
      <protection locked="0"/>
    </xf>
    <xf numFmtId="0" fontId="14" fillId="0" borderId="1" xfId="0" applyFont="1" applyBorder="1" applyAlignment="1" applyProtection="1">
      <alignment horizontal="right" vertical="center" wrapText="1" indent="15"/>
    </xf>
    <xf numFmtId="0" fontId="16" fillId="0" borderId="21" xfId="0" applyFont="1" applyBorder="1" applyAlignment="1" applyProtection="1">
      <alignment horizontal="left" vertical="center" wrapText="1"/>
      <protection locked="0"/>
    </xf>
    <xf numFmtId="0" fontId="16" fillId="0" borderId="20"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2" fillId="4" borderId="20" xfId="0" applyFont="1" applyFill="1" applyBorder="1" applyAlignment="1" applyProtection="1">
      <alignment horizontal="center" vertical="center" wrapText="1"/>
    </xf>
    <xf numFmtId="0" fontId="12" fillId="4" borderId="22" xfId="0" applyFont="1" applyFill="1" applyBorder="1" applyAlignment="1" applyProtection="1">
      <alignment horizontal="center" vertical="center" wrapText="1"/>
    </xf>
    <xf numFmtId="0" fontId="12" fillId="4" borderId="21" xfId="0" applyFont="1" applyFill="1" applyBorder="1" applyAlignment="1" applyProtection="1">
      <alignment horizontal="center" vertical="center" wrapText="1"/>
    </xf>
    <xf numFmtId="0" fontId="16" fillId="0" borderId="20"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14" fontId="16" fillId="0" borderId="20" xfId="0" applyNumberFormat="1" applyFont="1" applyBorder="1" applyAlignment="1" applyProtection="1">
      <alignment vertical="center" wrapText="1"/>
      <protection locked="0"/>
    </xf>
    <xf numFmtId="14" fontId="16" fillId="0" borderId="22" xfId="0" applyNumberFormat="1" applyFont="1" applyBorder="1" applyAlignment="1" applyProtection="1">
      <alignment vertical="center" wrapText="1"/>
      <protection locked="0"/>
    </xf>
    <xf numFmtId="14" fontId="16" fillId="0" borderId="20" xfId="0" applyNumberFormat="1" applyFont="1" applyBorder="1" applyAlignment="1" applyProtection="1">
      <alignment vertical="center"/>
      <protection locked="0"/>
    </xf>
    <xf numFmtId="14" fontId="16" fillId="0" borderId="22" xfId="0" applyNumberFormat="1" applyFont="1" applyBorder="1" applyAlignment="1" applyProtection="1">
      <alignment vertical="center"/>
      <protection locked="0"/>
    </xf>
    <xf numFmtId="0" fontId="15" fillId="0" borderId="20" xfId="0" applyFont="1" applyBorder="1" applyAlignment="1" applyProtection="1">
      <alignment horizontal="center"/>
      <protection locked="0"/>
    </xf>
    <xf numFmtId="0" fontId="15" fillId="0" borderId="22" xfId="0" applyFont="1" applyBorder="1" applyAlignment="1" applyProtection="1">
      <alignment horizontal="center"/>
      <protection locked="0"/>
    </xf>
    <xf numFmtId="0" fontId="12" fillId="0" borderId="13" xfId="0" applyFont="1" applyBorder="1" applyAlignment="1" applyProtection="1">
      <alignment horizontal="left"/>
    </xf>
    <xf numFmtId="0" fontId="12" fillId="0" borderId="14" xfId="0" applyFont="1" applyBorder="1" applyAlignment="1" applyProtection="1">
      <alignment horizontal="left"/>
    </xf>
    <xf numFmtId="0" fontId="12" fillId="0" borderId="15" xfId="0" applyFont="1" applyBorder="1" applyAlignment="1" applyProtection="1">
      <alignment horizontal="left"/>
    </xf>
    <xf numFmtId="0" fontId="12" fillId="0" borderId="20" xfId="0" applyFont="1" applyBorder="1" applyAlignment="1" applyProtection="1">
      <alignment horizontal="left"/>
    </xf>
    <xf numFmtId="0" fontId="12" fillId="0" borderId="21" xfId="0" applyFont="1" applyBorder="1" applyAlignment="1" applyProtection="1">
      <alignment horizontal="left"/>
    </xf>
    <xf numFmtId="0" fontId="12" fillId="0" borderId="22" xfId="0" applyFont="1" applyBorder="1" applyAlignment="1" applyProtection="1">
      <alignment horizontal="left"/>
    </xf>
    <xf numFmtId="0" fontId="15" fillId="0" borderId="13" xfId="0" applyFont="1" applyBorder="1" applyAlignment="1" applyProtection="1">
      <alignment horizontal="center"/>
      <protection locked="0"/>
    </xf>
    <xf numFmtId="0" fontId="15" fillId="0" borderId="15" xfId="0" applyFont="1" applyBorder="1" applyAlignment="1" applyProtection="1">
      <alignment horizontal="center"/>
      <protection locked="0"/>
    </xf>
    <xf numFmtId="0" fontId="15" fillId="0" borderId="21"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6" fillId="0" borderId="21" xfId="0" applyFont="1" applyBorder="1" applyAlignment="1" applyProtection="1">
      <alignment vertical="center" wrapText="1"/>
      <protection locked="0"/>
    </xf>
    <xf numFmtId="0" fontId="16" fillId="0" borderId="20"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xf>
    <xf numFmtId="0" fontId="13" fillId="3" borderId="21" xfId="0" applyFont="1" applyFill="1" applyBorder="1" applyAlignment="1" applyProtection="1">
      <alignment horizontal="center" vertical="center" wrapText="1"/>
    </xf>
    <xf numFmtId="0" fontId="13" fillId="3" borderId="22" xfId="0" applyFont="1" applyFill="1" applyBorder="1" applyAlignment="1" applyProtection="1">
      <alignment horizontal="center" vertical="center" wrapText="1"/>
    </xf>
    <xf numFmtId="0" fontId="12" fillId="0" borderId="14" xfId="0" applyFont="1" applyBorder="1" applyAlignment="1" applyProtection="1">
      <alignment vertical="center" wrapText="1"/>
      <protection locked="0"/>
    </xf>
    <xf numFmtId="0" fontId="13" fillId="0" borderId="0" xfId="0" applyFont="1" applyAlignment="1" applyProtection="1">
      <alignment horizontal="left" vertical="center" wrapText="1"/>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517261</xdr:colOff>
      <xdr:row>40</xdr:row>
      <xdr:rowOff>102972</xdr:rowOff>
    </xdr:from>
    <xdr:to>
      <xdr:col>9</xdr:col>
      <xdr:colOff>164836</xdr:colOff>
      <xdr:row>45</xdr:row>
      <xdr:rowOff>25272</xdr:rowOff>
    </xdr:to>
    <xdr:sp macro="" textlink="">
      <xdr:nvSpPr>
        <xdr:cNvPr id="6" name="Oval 5">
          <a:extLst>
            <a:ext uri="{FF2B5EF4-FFF2-40B4-BE49-F238E27FC236}">
              <a16:creationId xmlns:a16="http://schemas.microsoft.com/office/drawing/2014/main" xmlns="" id="{00000000-0008-0000-0100-000006000000}"/>
            </a:ext>
          </a:extLst>
        </xdr:cNvPr>
        <xdr:cNvSpPr/>
      </xdr:nvSpPr>
      <xdr:spPr>
        <a:xfrm>
          <a:off x="4807652" y="7772668"/>
          <a:ext cx="873401" cy="874800"/>
        </a:xfrm>
        <a:prstGeom prst="ellipse">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tr-TR" sz="1100">
              <a:solidFill>
                <a:srgbClr val="A6A6A6"/>
              </a:solidFill>
              <a:effectLst/>
              <a:ea typeface="Calibri" panose="020F0502020204030204" pitchFamily="34" charset="0"/>
              <a:cs typeface="Times New Roman" panose="02020603050405020304" pitchFamily="18" charset="0"/>
            </a:rPr>
            <a:t>ONAY</a:t>
          </a:r>
          <a:endParaRPr lang="tr-TR" sz="1100">
            <a:effectLst/>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12989</xdr:colOff>
      <xdr:row>5</xdr:row>
      <xdr:rowOff>9292</xdr:rowOff>
    </xdr:from>
    <xdr:to>
      <xdr:col>14</xdr:col>
      <xdr:colOff>923192</xdr:colOff>
      <xdr:row>9</xdr:row>
      <xdr:rowOff>218378</xdr:rowOff>
    </xdr:to>
    <xdr:sp macro="" textlink="">
      <xdr:nvSpPr>
        <xdr:cNvPr id="2" name="Dikdörtgen 1">
          <a:extLst>
            <a:ext uri="{FF2B5EF4-FFF2-40B4-BE49-F238E27FC236}">
              <a16:creationId xmlns:a16="http://schemas.microsoft.com/office/drawing/2014/main" xmlns="" id="{00000000-0008-0000-0200-000002000000}"/>
            </a:ext>
          </a:extLst>
        </xdr:cNvPr>
        <xdr:cNvSpPr/>
      </xdr:nvSpPr>
      <xdr:spPr>
        <a:xfrm>
          <a:off x="5105201" y="1130311"/>
          <a:ext cx="1342491" cy="1212875"/>
        </a:xfrm>
        <a:prstGeom prst="rect">
          <a:avLst/>
        </a:prstGeom>
        <a:blipFill>
          <a:blip xmlns:r="http://schemas.openxmlformats.org/officeDocument/2006/relationships" r:embed="rId1"/>
          <a:stretch>
            <a:fillRect/>
          </a:stretch>
        </a:blip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152402</xdr:colOff>
      <xdr:row>9</xdr:row>
      <xdr:rowOff>475530</xdr:rowOff>
    </xdr:from>
    <xdr:to>
      <xdr:col>3</xdr:col>
      <xdr:colOff>412992</xdr:colOff>
      <xdr:row>9</xdr:row>
      <xdr:rowOff>843950</xdr:rowOff>
    </xdr:to>
    <xdr:sp macro="" textlink="">
      <xdr:nvSpPr>
        <xdr:cNvPr id="3" name="Aşağı Ok 2">
          <a:extLst>
            <a:ext uri="{FF2B5EF4-FFF2-40B4-BE49-F238E27FC236}">
              <a16:creationId xmlns:a16="http://schemas.microsoft.com/office/drawing/2014/main" xmlns="" id="{00000000-0008-0000-0500-000003000000}"/>
            </a:ext>
          </a:extLst>
        </xdr:cNvPr>
        <xdr:cNvSpPr/>
      </xdr:nvSpPr>
      <xdr:spPr>
        <a:xfrm>
          <a:off x="1617095" y="3144327"/>
          <a:ext cx="260590" cy="3684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8</xdr:col>
      <xdr:colOff>116098</xdr:colOff>
      <xdr:row>9</xdr:row>
      <xdr:rowOff>475530</xdr:rowOff>
    </xdr:from>
    <xdr:to>
      <xdr:col>8</xdr:col>
      <xdr:colOff>376688</xdr:colOff>
      <xdr:row>9</xdr:row>
      <xdr:rowOff>843950</xdr:rowOff>
    </xdr:to>
    <xdr:sp macro="" textlink="">
      <xdr:nvSpPr>
        <xdr:cNvPr id="5" name="Aşağı Ok 4">
          <a:extLst>
            <a:ext uri="{FF2B5EF4-FFF2-40B4-BE49-F238E27FC236}">
              <a16:creationId xmlns:a16="http://schemas.microsoft.com/office/drawing/2014/main" xmlns="" id="{00000000-0008-0000-0500-000005000000}"/>
            </a:ext>
          </a:extLst>
        </xdr:cNvPr>
        <xdr:cNvSpPr/>
      </xdr:nvSpPr>
      <xdr:spPr>
        <a:xfrm>
          <a:off x="3737395" y="3144327"/>
          <a:ext cx="260590" cy="3684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11</xdr:col>
      <xdr:colOff>484518</xdr:colOff>
      <xdr:row>9</xdr:row>
      <xdr:rowOff>475530</xdr:rowOff>
    </xdr:from>
    <xdr:to>
      <xdr:col>12</xdr:col>
      <xdr:colOff>170013</xdr:colOff>
      <xdr:row>9</xdr:row>
      <xdr:rowOff>843950</xdr:rowOff>
    </xdr:to>
    <xdr:sp macro="" textlink="">
      <xdr:nvSpPr>
        <xdr:cNvPr id="6" name="Aşağı Ok 5">
          <a:extLst>
            <a:ext uri="{FF2B5EF4-FFF2-40B4-BE49-F238E27FC236}">
              <a16:creationId xmlns:a16="http://schemas.microsoft.com/office/drawing/2014/main" xmlns="" id="{00000000-0008-0000-0500-000006000000}"/>
            </a:ext>
          </a:extLst>
        </xdr:cNvPr>
        <xdr:cNvSpPr/>
      </xdr:nvSpPr>
      <xdr:spPr>
        <a:xfrm>
          <a:off x="5291947" y="3144327"/>
          <a:ext cx="260590" cy="3684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534311380/Downloads/Asistan%20Karnesi_Aile%20Hekimli&#287;i%20(Taslak)_19.09.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ILAVUZ"/>
      <sheetName val="Kapak"/>
      <sheetName val="Form1"/>
      <sheetName val="Form2"/>
      <sheetName val="Form3"/>
      <sheetName val="Form4_1"/>
      <sheetName val="Form4_2_1"/>
      <sheetName val="Form4_2_2"/>
      <sheetName val="Form4_3"/>
      <sheetName val="Form5_1"/>
      <sheetName val="Form5_1_1"/>
      <sheetName val="Form5_2"/>
      <sheetName val="Form5_2_1"/>
      <sheetName val="Form6_1 (Acil Tıp)"/>
      <sheetName val="Form6_2 (Acil Tıp)"/>
      <sheetName val="Form6_1 (Çocuk)"/>
      <sheetName val="Form6_1_1 (Çocuk)"/>
      <sheetName val="Form6_2 (Çocuk)"/>
      <sheetName val="Form6_2_1 (Çocuk)"/>
      <sheetName val="Form6_1 (Deri ve Zührevi)"/>
      <sheetName val="Form6_2 (Deri ve Zührevi)"/>
      <sheetName val="Form6_1 (FTR)"/>
      <sheetName val="Form6_2 (FTR)"/>
      <sheetName val="Form6_1 (Genel Cerrahi)"/>
      <sheetName val="Form6_2 (Genel Cerrahi)"/>
      <sheetName val="Form6_1 (Göğüs Hastalıkları)"/>
      <sheetName val="Form6_2 (Göğüs Hastalıkları)"/>
      <sheetName val="Form6_1 (İç Hastalıkları)"/>
      <sheetName val="Form6_1_1 (İç Hastalıkları)"/>
      <sheetName val="Form6_1_2 (İç Hastalıkları)"/>
      <sheetName val="Form6_2 (İç Hastalıkları)"/>
      <sheetName val="Form6_2_1 (İç Hastalıkları)"/>
      <sheetName val="Form6_1 (Kadın Hastalıkları (2"/>
      <sheetName val="Form6_1_1 (Kadın Hastalıkla (2"/>
      <sheetName val="Form6_2 (Kadın Hastalıkları)"/>
      <sheetName val="Form6_1 (Kardiyoloji)"/>
      <sheetName val="Form6_2 (Kardiyoloji)"/>
      <sheetName val="Form6_1 (Nöroloji) "/>
      <sheetName val="Form6_1_1 (Nöroloji)"/>
      <sheetName val="Form6_2 (Nöroloji)"/>
      <sheetName val="Form6_1 (Ruh Sağlığı)"/>
      <sheetName val="Form6_2 (Ruh Sağlığı)"/>
      <sheetName val="Form7"/>
      <sheetName val="lis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A2" t="str">
            <v>Acil Tıp</v>
          </cell>
        </row>
        <row r="3">
          <cell r="A3" t="str">
            <v>Adli Tıp</v>
          </cell>
        </row>
        <row r="4">
          <cell r="A4" t="str">
            <v>Ağız, Diş ve Çene Cerrahisi</v>
          </cell>
        </row>
        <row r="5">
          <cell r="A5" t="str">
            <v>Ağız, Diş ve Çene Radyolojisi</v>
          </cell>
        </row>
        <row r="6">
          <cell r="A6" t="str">
            <v>Ağız, Yüz ve Çene Cerrahisi</v>
          </cell>
        </row>
        <row r="7">
          <cell r="A7" t="str">
            <v>Aile Hekimliği</v>
          </cell>
        </row>
        <row r="8">
          <cell r="A8" t="str">
            <v>Algoloji</v>
          </cell>
        </row>
        <row r="9">
          <cell r="A9" t="str">
            <v>Anatomi</v>
          </cell>
        </row>
        <row r="10">
          <cell r="A10" t="str">
            <v>Anesteziyoloji ve Reanimasyon</v>
          </cell>
        </row>
        <row r="11">
          <cell r="A11" t="str">
            <v>Askeri Psikiyatri</v>
          </cell>
        </row>
        <row r="12">
          <cell r="A12" t="str">
            <v>Askeri Sağlık Hizmetleri</v>
          </cell>
        </row>
        <row r="13">
          <cell r="A13" t="str">
            <v>Beyin ve Sinir Cerrahisi</v>
          </cell>
        </row>
        <row r="14">
          <cell r="A14" t="str">
            <v>Cerrahi Onkoloji</v>
          </cell>
        </row>
        <row r="15">
          <cell r="A15" t="str">
            <v>Çevre Sağlığı</v>
          </cell>
        </row>
        <row r="16">
          <cell r="A16" t="str">
            <v>Çocuk Acil</v>
          </cell>
        </row>
        <row r="17">
          <cell r="A17" t="str">
            <v>Çocuk Cerrahisi</v>
          </cell>
        </row>
        <row r="18">
          <cell r="A18" t="str">
            <v>Çocuk Diş Hekimliği</v>
          </cell>
        </row>
        <row r="19">
          <cell r="A19" t="str">
            <v>Çocuk Endokrinolojisi</v>
          </cell>
        </row>
        <row r="20">
          <cell r="A20" t="str">
            <v>Çocuk Enfeksiyon Hastalıkları</v>
          </cell>
        </row>
        <row r="21">
          <cell r="A21" t="str">
            <v>Çocuk Gastroenterolojisi</v>
          </cell>
        </row>
        <row r="22">
          <cell r="A22" t="str">
            <v>Çocuk Genetik Hastalıkları</v>
          </cell>
        </row>
        <row r="23">
          <cell r="A23" t="str">
            <v>Çocuk Göğüs Hastalıkları</v>
          </cell>
        </row>
        <row r="24">
          <cell r="A24" t="str">
            <v>Çocuk Hematolojisi ve Onkolojisi</v>
          </cell>
        </row>
        <row r="25">
          <cell r="A25" t="str">
            <v>Çocuk İmmünolojisi ve Alerji Hastalıkları</v>
          </cell>
        </row>
        <row r="26">
          <cell r="A26" t="str">
            <v>Çocuk Kalp ve Damar Cerrahisi</v>
          </cell>
        </row>
        <row r="27">
          <cell r="A27" t="str">
            <v>Çocuk Kardiyolojisi</v>
          </cell>
        </row>
        <row r="28">
          <cell r="A28" t="str">
            <v>Çocuk Metabolizma Hastalıkları</v>
          </cell>
        </row>
        <row r="29">
          <cell r="A29" t="str">
            <v>Çocuk Nefrolojisi</v>
          </cell>
        </row>
        <row r="30">
          <cell r="A30" t="str">
            <v>Çocuk Nörolojisi</v>
          </cell>
        </row>
        <row r="31">
          <cell r="A31" t="str">
            <v>Çocuk Radyolojisi</v>
          </cell>
        </row>
        <row r="32">
          <cell r="A32" t="str">
            <v>Çocuk Romatolojisi</v>
          </cell>
        </row>
        <row r="33">
          <cell r="A33" t="str">
            <v>Çocuk Sağlığı ve Hastalıkları</v>
          </cell>
        </row>
        <row r="34">
          <cell r="A34" t="str">
            <v>Çocuk Ürolojisi</v>
          </cell>
        </row>
        <row r="35">
          <cell r="A35" t="str">
            <v>Çocuk ve Ergen Ruh Sağlığı ve Hastalıkları</v>
          </cell>
        </row>
        <row r="36">
          <cell r="A36" t="str">
            <v>Çocuk Yoğun Bakımı</v>
          </cell>
        </row>
        <row r="37">
          <cell r="A37" t="str">
            <v>Deri ve Zührevi Hastalıkları</v>
          </cell>
        </row>
        <row r="38">
          <cell r="A38" t="str">
            <v>El Cerrahisi</v>
          </cell>
        </row>
        <row r="39">
          <cell r="A39" t="str">
            <v>Endodonti</v>
          </cell>
        </row>
        <row r="40">
          <cell r="A40" t="str">
            <v>Endokrinoloji ve Metabolizma Hastalıkları</v>
          </cell>
        </row>
        <row r="41">
          <cell r="A41" t="str">
            <v>Enfeksiyon Hastalıkları ve Klinik Mikrobiyoloji</v>
          </cell>
        </row>
        <row r="42">
          <cell r="A42" t="str">
            <v>Epidemiyoloji</v>
          </cell>
        </row>
        <row r="43">
          <cell r="A43" t="str">
            <v>Fiziksel Tıp ve Rehabilitasyon</v>
          </cell>
        </row>
        <row r="44">
          <cell r="A44" t="str">
            <v>Fizyoloji</v>
          </cell>
        </row>
        <row r="45">
          <cell r="A45" t="str">
            <v>Gastroenteroloji</v>
          </cell>
        </row>
        <row r="46">
          <cell r="A46" t="str">
            <v>Gastroenteroloji Cerrahisi</v>
          </cell>
        </row>
        <row r="47">
          <cell r="A47" t="str">
            <v>Gelişimsel Pediatri</v>
          </cell>
        </row>
        <row r="48">
          <cell r="A48" t="str">
            <v>Genel Cerrahi</v>
          </cell>
        </row>
        <row r="49">
          <cell r="A49" t="str">
            <v>Geriatri</v>
          </cell>
        </row>
        <row r="50">
          <cell r="A50" t="str">
            <v>Göğüs Cerrahisi</v>
          </cell>
        </row>
        <row r="51">
          <cell r="A51" t="str">
            <v>Göğüs Hastalıkları</v>
          </cell>
        </row>
        <row r="52">
          <cell r="A52" t="str">
            <v>Göz Hastalıkları</v>
          </cell>
        </row>
        <row r="53">
          <cell r="A53" t="str">
            <v>Halk Sağlığı</v>
          </cell>
        </row>
        <row r="54">
          <cell r="A54" t="str">
            <v>Harp Cerrahisi</v>
          </cell>
        </row>
        <row r="55">
          <cell r="A55" t="str">
            <v>Hava ve Uzay Hekimliği</v>
          </cell>
        </row>
        <row r="56">
          <cell r="A56" t="str">
            <v>Hematoloji</v>
          </cell>
        </row>
        <row r="57">
          <cell r="A57" t="str">
            <v>Histoloji ve Embriyoloji</v>
          </cell>
        </row>
        <row r="58">
          <cell r="A58" t="str">
            <v>İç Hastalıkları</v>
          </cell>
        </row>
        <row r="59">
          <cell r="A59" t="str">
            <v>İmmünoloji ve Alerji Hastalıkları</v>
          </cell>
        </row>
        <row r="60">
          <cell r="A60" t="str">
            <v>İş ve Meslek Hastalıkları</v>
          </cell>
        </row>
        <row r="61">
          <cell r="A61" t="str">
            <v>Jinekolojik Onkoloji Cerrahisi</v>
          </cell>
        </row>
        <row r="62">
          <cell r="A62" t="str">
            <v>Kadın Hastalıkları ve Doğum</v>
          </cell>
        </row>
        <row r="63">
          <cell r="A63" t="str">
            <v>Kalp ve Damar Cerrahisi</v>
          </cell>
        </row>
        <row r="64">
          <cell r="A64" t="str">
            <v>Kardiyoloji</v>
          </cell>
        </row>
        <row r="65">
          <cell r="A65" t="str">
            <v>Klinik Nörofizyoloji</v>
          </cell>
        </row>
        <row r="66">
          <cell r="A66" t="str">
            <v>Kulak Burun Boğaz Hastalıkları</v>
          </cell>
        </row>
        <row r="67">
          <cell r="A67" t="str">
            <v>Nefroloji</v>
          </cell>
        </row>
        <row r="68">
          <cell r="A68" t="str">
            <v>Neonatoloji</v>
          </cell>
        </row>
        <row r="69">
          <cell r="A69" t="str">
            <v>Nöroloji</v>
          </cell>
        </row>
        <row r="70">
          <cell r="A70" t="str">
            <v>Nükleer Tıp</v>
          </cell>
        </row>
        <row r="71">
          <cell r="A71" t="str">
            <v>Ortodonti</v>
          </cell>
        </row>
        <row r="72">
          <cell r="A72" t="str">
            <v>Ortopedi ve Travmatoloji</v>
          </cell>
        </row>
        <row r="73">
          <cell r="A73" t="str">
            <v>Perinatoloji</v>
          </cell>
        </row>
        <row r="74">
          <cell r="A74" t="str">
            <v>Periodontoloji</v>
          </cell>
        </row>
        <row r="75">
          <cell r="A75" t="str">
            <v>Plastik, Rekonstrüktif ve Estetik Cerrahi</v>
          </cell>
        </row>
        <row r="76">
          <cell r="A76" t="str">
            <v>Protetik Diş Tedavisi</v>
          </cell>
        </row>
        <row r="77">
          <cell r="A77" t="str">
            <v>Radyasyon Onkolojisi</v>
          </cell>
        </row>
        <row r="78">
          <cell r="A78" t="str">
            <v>Radyoloji</v>
          </cell>
        </row>
        <row r="79">
          <cell r="A79" t="str">
            <v>Restoratif Diş Tedavisi</v>
          </cell>
        </row>
        <row r="80">
          <cell r="A80" t="str">
            <v>Romatoloji</v>
          </cell>
        </row>
        <row r="81">
          <cell r="A81" t="str">
            <v>Ruh Sağlığı ve Hastalıkları</v>
          </cell>
        </row>
        <row r="82">
          <cell r="A82" t="str">
            <v>Sitopatoloji</v>
          </cell>
        </row>
        <row r="83">
          <cell r="A83" t="str">
            <v>Spor Hekimliği</v>
          </cell>
        </row>
        <row r="84">
          <cell r="A84" t="str">
            <v>Sualtı Hekimliği ve Hiperbarik Tıp</v>
          </cell>
        </row>
        <row r="85">
          <cell r="A85" t="str">
            <v>Temel İmmünoloji</v>
          </cell>
        </row>
        <row r="86">
          <cell r="A86" t="str">
            <v>Tıbbi Biyokimya</v>
          </cell>
        </row>
        <row r="87">
          <cell r="A87" t="str">
            <v>Tıbbi Ekoloji ve Hidroklimatoloji</v>
          </cell>
        </row>
        <row r="88">
          <cell r="A88" t="str">
            <v>Tıbbi Farmakoloji</v>
          </cell>
        </row>
        <row r="89">
          <cell r="A89" t="str">
            <v>Tıbbi Genetik</v>
          </cell>
        </row>
        <row r="90">
          <cell r="A90" t="str">
            <v>Tıbbi Mikoloji</v>
          </cell>
        </row>
        <row r="91">
          <cell r="A91" t="str">
            <v>Tıbbi Mikrobiyoloji</v>
          </cell>
        </row>
        <row r="92">
          <cell r="A92" t="str">
            <v>Tıbbi Onkoloji</v>
          </cell>
        </row>
        <row r="93">
          <cell r="A93" t="str">
            <v>Tıbbi Parazitoloji</v>
          </cell>
        </row>
        <row r="94">
          <cell r="A94" t="str">
            <v>Tıbbi Patoloji</v>
          </cell>
        </row>
        <row r="95">
          <cell r="A95" t="str">
            <v>Tıbbi Viroloji</v>
          </cell>
        </row>
        <row r="96">
          <cell r="A96" t="str">
            <v>Üroloji</v>
          </cell>
        </row>
        <row r="97">
          <cell r="A97" t="str">
            <v>Yoğun Bakım</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5"/>
  <sheetViews>
    <sheetView view="pageBreakPreview" zoomScale="110" zoomScaleNormal="100" zoomScaleSheetLayoutView="110" workbookViewId="0">
      <selection activeCell="E12" sqref="E12"/>
    </sheetView>
  </sheetViews>
  <sheetFormatPr defaultColWidth="8.85546875" defaultRowHeight="15"/>
  <sheetData>
    <row r="1" spans="1:9" ht="32.25" customHeight="1">
      <c r="A1" s="101" t="s">
        <v>270</v>
      </c>
      <c r="B1" s="101"/>
      <c r="C1" s="101"/>
      <c r="D1" s="101"/>
      <c r="E1" s="101"/>
      <c r="F1" s="101"/>
      <c r="G1" s="101"/>
      <c r="H1" s="101"/>
      <c r="I1" s="101"/>
    </row>
    <row r="2" spans="1:9" ht="35.1" customHeight="1">
      <c r="A2" s="102" t="s">
        <v>289</v>
      </c>
      <c r="B2" s="102"/>
      <c r="C2" s="102"/>
      <c r="D2" s="102"/>
      <c r="E2" s="102"/>
      <c r="F2" s="102"/>
      <c r="G2" s="102"/>
      <c r="H2" s="102"/>
      <c r="I2" s="102"/>
    </row>
    <row r="3" spans="1:9" ht="35.1" customHeight="1">
      <c r="A3" s="102" t="s">
        <v>277</v>
      </c>
      <c r="B3" s="102"/>
      <c r="C3" s="102"/>
      <c r="D3" s="102"/>
      <c r="E3" s="102"/>
      <c r="F3" s="102"/>
      <c r="G3" s="102"/>
      <c r="H3" s="102"/>
      <c r="I3" s="102"/>
    </row>
    <row r="4" spans="1:9">
      <c r="A4" s="68"/>
    </row>
    <row r="5" spans="1:9">
      <c r="A5" s="67" t="s">
        <v>269</v>
      </c>
    </row>
    <row r="6" spans="1:9">
      <c r="A6" t="s">
        <v>271</v>
      </c>
    </row>
    <row r="7" spans="1:9">
      <c r="A7" t="s">
        <v>272</v>
      </c>
    </row>
    <row r="9" spans="1:9">
      <c r="A9" s="67" t="s">
        <v>268</v>
      </c>
    </row>
    <row r="10" spans="1:9" ht="33.75" customHeight="1">
      <c r="A10" s="103" t="s">
        <v>278</v>
      </c>
      <c r="B10" s="103"/>
      <c r="C10" s="103"/>
      <c r="D10" s="103"/>
      <c r="E10" s="103"/>
      <c r="F10" s="103"/>
      <c r="G10" s="103"/>
      <c r="H10" s="103"/>
      <c r="I10" s="103"/>
    </row>
    <row r="12" spans="1:9">
      <c r="A12" s="67" t="s">
        <v>273</v>
      </c>
    </row>
    <row r="13" spans="1:9" ht="35.1" customHeight="1">
      <c r="A13" s="103" t="s">
        <v>279</v>
      </c>
      <c r="B13" s="103"/>
      <c r="C13" s="103"/>
      <c r="D13" s="103"/>
      <c r="E13" s="103"/>
      <c r="F13" s="103"/>
      <c r="G13" s="103"/>
      <c r="H13" s="103"/>
      <c r="I13" s="103"/>
    </row>
    <row r="15" spans="1:9">
      <c r="A15" s="67" t="s">
        <v>274</v>
      </c>
    </row>
    <row r="16" spans="1:9">
      <c r="A16" t="s">
        <v>275</v>
      </c>
    </row>
    <row r="18" spans="1:9">
      <c r="A18" s="67" t="s">
        <v>276</v>
      </c>
    </row>
    <row r="19" spans="1:9">
      <c r="A19" t="s">
        <v>275</v>
      </c>
    </row>
    <row r="21" spans="1:9" ht="29.25" customHeight="1">
      <c r="A21" s="100" t="s">
        <v>286</v>
      </c>
      <c r="B21" s="100"/>
      <c r="C21" s="100"/>
      <c r="D21" s="100"/>
      <c r="E21" s="100"/>
      <c r="F21" s="100"/>
      <c r="G21" s="100"/>
      <c r="H21" s="100"/>
      <c r="I21" s="100"/>
    </row>
    <row r="23" spans="1:9" ht="15" customHeight="1">
      <c r="A23" s="100" t="s">
        <v>288</v>
      </c>
      <c r="B23" s="100"/>
      <c r="C23" s="100"/>
      <c r="D23" s="100"/>
      <c r="E23" s="100"/>
      <c r="F23" s="100"/>
      <c r="G23" s="100"/>
      <c r="H23" s="100"/>
      <c r="I23" s="100"/>
    </row>
    <row r="24" spans="1:9">
      <c r="A24" s="100"/>
      <c r="B24" s="100"/>
      <c r="C24" s="100"/>
      <c r="D24" s="100"/>
      <c r="E24" s="100"/>
      <c r="F24" s="100"/>
      <c r="G24" s="100"/>
      <c r="H24" s="100"/>
      <c r="I24" s="100"/>
    </row>
    <row r="25" spans="1:9">
      <c r="A25" s="100"/>
      <c r="B25" s="100"/>
      <c r="C25" s="100"/>
      <c r="D25" s="100"/>
      <c r="E25" s="100"/>
      <c r="F25" s="100"/>
      <c r="G25" s="100"/>
      <c r="H25" s="100"/>
      <c r="I25" s="100"/>
    </row>
  </sheetData>
  <mergeCells count="7">
    <mergeCell ref="A23:I25"/>
    <mergeCell ref="A1:I1"/>
    <mergeCell ref="A2:I2"/>
    <mergeCell ref="A3:I3"/>
    <mergeCell ref="A10:I10"/>
    <mergeCell ref="A13:I13"/>
    <mergeCell ref="A21:I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codeName="Sayfa9"/>
  <dimension ref="A1:H26"/>
  <sheetViews>
    <sheetView showGridLines="0" showRuler="0" view="pageBreakPreview" zoomScaleNormal="100" zoomScaleSheetLayoutView="100" workbookViewId="0">
      <selection activeCell="H8" sqref="H8"/>
    </sheetView>
  </sheetViews>
  <sheetFormatPr defaultColWidth="9.140625" defaultRowHeight="15"/>
  <cols>
    <col min="1" max="1" width="9.140625" style="10"/>
    <col min="2" max="2" width="18.85546875" style="10" customWidth="1"/>
    <col min="3" max="3" width="15.42578125" style="10" customWidth="1"/>
    <col min="4" max="4" width="1.28515625" style="10" customWidth="1"/>
    <col min="5" max="5" width="3.42578125" style="10" customWidth="1"/>
    <col min="6" max="6" width="15" style="10" customWidth="1"/>
    <col min="7" max="7" width="12.28515625" style="10" customWidth="1"/>
    <col min="8" max="8" width="21.7109375" style="10" customWidth="1"/>
    <col min="9" max="16384" width="9.140625" style="10"/>
  </cols>
  <sheetData>
    <row r="1" spans="1:8">
      <c r="A1" s="324" t="s">
        <v>282</v>
      </c>
      <c r="B1" s="324"/>
      <c r="C1" s="324"/>
      <c r="D1" s="324"/>
      <c r="E1" s="324"/>
      <c r="F1" s="324"/>
      <c r="G1" s="324"/>
      <c r="H1" s="324"/>
    </row>
    <row r="2" spans="1:8">
      <c r="A2" s="126" t="s">
        <v>88</v>
      </c>
      <c r="B2" s="126"/>
      <c r="C2" s="126"/>
      <c r="D2" s="126"/>
      <c r="E2" s="126"/>
      <c r="F2" s="126"/>
      <c r="G2" s="126"/>
      <c r="H2" s="126"/>
    </row>
    <row r="3" spans="1:8" ht="8.25" customHeight="1" thickBot="1">
      <c r="A3" s="325"/>
      <c r="B3" s="325"/>
      <c r="C3" s="325"/>
      <c r="D3" s="325"/>
      <c r="E3" s="325"/>
      <c r="F3" s="325"/>
      <c r="G3" s="325"/>
      <c r="H3" s="325"/>
    </row>
    <row r="4" spans="1:8" ht="19.7" customHeight="1" thickBot="1">
      <c r="A4" s="181" t="s">
        <v>14</v>
      </c>
      <c r="B4" s="182"/>
      <c r="C4" s="182"/>
      <c r="D4" s="182"/>
      <c r="E4" s="182"/>
      <c r="F4" s="182"/>
      <c r="G4" s="182"/>
      <c r="H4" s="183"/>
    </row>
    <row r="5" spans="1:8" ht="20.100000000000001" customHeight="1" thickBot="1">
      <c r="A5" s="184" t="s">
        <v>15</v>
      </c>
      <c r="B5" s="186"/>
      <c r="C5" s="145">
        <f>Form1!C5</f>
        <v>0</v>
      </c>
      <c r="D5" s="146"/>
      <c r="E5" s="146"/>
      <c r="F5" s="146"/>
      <c r="G5" s="146"/>
      <c r="H5" s="147"/>
    </row>
    <row r="6" spans="1:8" ht="20.100000000000001" customHeight="1" thickBot="1">
      <c r="A6" s="184" t="s">
        <v>16</v>
      </c>
      <c r="B6" s="186"/>
      <c r="C6" s="323">
        <f>Form1!N5</f>
        <v>0</v>
      </c>
      <c r="D6" s="146"/>
      <c r="E6" s="147"/>
      <c r="F6" s="184" t="s">
        <v>22</v>
      </c>
      <c r="G6" s="186"/>
      <c r="H6" s="15">
        <f>Form1!C10</f>
        <v>0</v>
      </c>
    </row>
    <row r="7" spans="1:8" ht="20.100000000000001" customHeight="1" thickBot="1">
      <c r="A7" s="184" t="s">
        <v>24</v>
      </c>
      <c r="B7" s="186"/>
      <c r="C7" s="145" t="str">
        <f>Form1!C11</f>
        <v>Göz Hastalıkları</v>
      </c>
      <c r="D7" s="146"/>
      <c r="E7" s="147"/>
      <c r="F7" s="184" t="s">
        <v>25</v>
      </c>
      <c r="G7" s="186"/>
      <c r="H7" s="15">
        <f>Form1!C12</f>
        <v>0</v>
      </c>
    </row>
    <row r="8" spans="1:8" ht="20.100000000000001" customHeight="1" thickBot="1">
      <c r="A8" s="184" t="s">
        <v>89</v>
      </c>
      <c r="B8" s="186"/>
      <c r="C8" s="157"/>
      <c r="D8" s="146"/>
      <c r="E8" s="147"/>
      <c r="F8" s="184" t="s">
        <v>90</v>
      </c>
      <c r="G8" s="186"/>
      <c r="H8" s="15"/>
    </row>
    <row r="9" spans="1:8" ht="6" customHeight="1" thickBot="1">
      <c r="A9" s="27"/>
      <c r="B9" s="322"/>
      <c r="C9" s="322"/>
      <c r="D9" s="322"/>
      <c r="E9" s="322"/>
      <c r="F9" s="322"/>
      <c r="G9" s="322"/>
      <c r="H9" s="322"/>
    </row>
    <row r="10" spans="1:8" ht="19.7" customHeight="1" thickBot="1">
      <c r="A10" s="181" t="s">
        <v>91</v>
      </c>
      <c r="B10" s="182"/>
      <c r="C10" s="182"/>
      <c r="D10" s="182"/>
      <c r="E10" s="182"/>
      <c r="F10" s="182"/>
      <c r="G10" s="182"/>
      <c r="H10" s="183"/>
    </row>
    <row r="11" spans="1:8" ht="30" customHeight="1" thickBot="1">
      <c r="A11" s="319" t="s">
        <v>92</v>
      </c>
      <c r="B11" s="320"/>
      <c r="C11" s="26" t="s">
        <v>87</v>
      </c>
      <c r="D11" s="319" t="s">
        <v>97</v>
      </c>
      <c r="E11" s="321"/>
      <c r="F11" s="320"/>
      <c r="G11" s="319" t="s">
        <v>94</v>
      </c>
      <c r="H11" s="320"/>
    </row>
    <row r="12" spans="1:8" ht="39.950000000000003" customHeight="1" thickBot="1">
      <c r="A12" s="317" t="s">
        <v>341</v>
      </c>
      <c r="B12" s="318"/>
      <c r="C12" s="37"/>
      <c r="D12" s="145"/>
      <c r="E12" s="146"/>
      <c r="F12" s="147"/>
      <c r="G12" s="145"/>
      <c r="H12" s="147"/>
    </row>
    <row r="13" spans="1:8" ht="39.950000000000003" customHeight="1" thickBot="1">
      <c r="A13" s="187" t="s">
        <v>290</v>
      </c>
      <c r="B13" s="189"/>
      <c r="C13" s="37"/>
      <c r="D13" s="145"/>
      <c r="E13" s="146"/>
      <c r="F13" s="147"/>
      <c r="G13" s="38"/>
      <c r="H13" s="40"/>
    </row>
    <row r="14" spans="1:8" ht="39.950000000000003" customHeight="1" thickBot="1">
      <c r="A14" s="187" t="s">
        <v>342</v>
      </c>
      <c r="B14" s="189"/>
      <c r="C14" s="37"/>
      <c r="D14" s="145"/>
      <c r="E14" s="146"/>
      <c r="F14" s="147"/>
      <c r="G14" s="38"/>
      <c r="H14" s="40"/>
    </row>
    <row r="15" spans="1:8" ht="39.950000000000003" customHeight="1" thickBot="1">
      <c r="A15" s="315" t="s">
        <v>343</v>
      </c>
      <c r="B15" s="316"/>
      <c r="C15" s="37"/>
      <c r="D15" s="145"/>
      <c r="E15" s="146"/>
      <c r="F15" s="147"/>
      <c r="G15" s="38"/>
      <c r="H15" s="40"/>
    </row>
    <row r="16" spans="1:8" ht="39.950000000000003" customHeight="1" thickBot="1">
      <c r="A16" s="315" t="s">
        <v>344</v>
      </c>
      <c r="B16" s="316"/>
      <c r="C16" s="37"/>
      <c r="D16" s="145"/>
      <c r="E16" s="146"/>
      <c r="F16" s="147"/>
      <c r="G16" s="38"/>
      <c r="H16" s="40"/>
    </row>
    <row r="17" spans="1:8" ht="39.950000000000003" customHeight="1" thickBot="1">
      <c r="A17" s="315" t="s">
        <v>357</v>
      </c>
      <c r="B17" s="316"/>
      <c r="C17" s="37"/>
      <c r="D17" s="145"/>
      <c r="E17" s="146"/>
      <c r="F17" s="147"/>
      <c r="G17" s="38"/>
      <c r="H17" s="40"/>
    </row>
    <row r="18" spans="1:8" ht="39.950000000000003" customHeight="1" thickBot="1">
      <c r="A18" s="315" t="s">
        <v>291</v>
      </c>
      <c r="B18" s="316"/>
      <c r="C18" s="37"/>
      <c r="D18" s="145"/>
      <c r="E18" s="146"/>
      <c r="F18" s="147"/>
      <c r="G18" s="145"/>
      <c r="H18" s="147"/>
    </row>
    <row r="19" spans="1:8" ht="39.950000000000003" customHeight="1" thickBot="1">
      <c r="A19" s="315" t="s">
        <v>345</v>
      </c>
      <c r="B19" s="316"/>
      <c r="C19" s="37"/>
      <c r="D19" s="145"/>
      <c r="E19" s="146"/>
      <c r="F19" s="147"/>
      <c r="G19" s="145"/>
      <c r="H19" s="147"/>
    </row>
    <row r="20" spans="1:8" ht="39.950000000000003" customHeight="1" thickBot="1">
      <c r="A20" s="315" t="s">
        <v>346</v>
      </c>
      <c r="B20" s="316"/>
      <c r="C20" s="37"/>
      <c r="D20" s="145"/>
      <c r="E20" s="146"/>
      <c r="F20" s="147"/>
      <c r="G20" s="145"/>
      <c r="H20" s="147"/>
    </row>
    <row r="21" spans="1:8" ht="39.950000000000003" customHeight="1" thickBot="1">
      <c r="A21" s="315" t="s">
        <v>347</v>
      </c>
      <c r="B21" s="316"/>
      <c r="C21" s="37"/>
      <c r="D21" s="145"/>
      <c r="E21" s="146"/>
      <c r="F21" s="147"/>
      <c r="G21" s="38"/>
      <c r="H21" s="40"/>
    </row>
    <row r="22" spans="1:8" ht="39.950000000000003" customHeight="1" thickBot="1">
      <c r="A22" s="145" t="s">
        <v>348</v>
      </c>
      <c r="B22" s="147"/>
      <c r="C22" s="37"/>
      <c r="D22" s="145"/>
      <c r="E22" s="146"/>
      <c r="F22" s="147"/>
      <c r="G22" s="145"/>
      <c r="H22" s="147"/>
    </row>
    <row r="23" spans="1:8" ht="39.950000000000003" customHeight="1" thickBot="1">
      <c r="A23" s="145" t="s">
        <v>349</v>
      </c>
      <c r="B23" s="147"/>
      <c r="C23" s="37"/>
      <c r="D23" s="145"/>
      <c r="E23" s="146"/>
      <c r="F23" s="147"/>
      <c r="G23" s="145"/>
      <c r="H23" s="147"/>
    </row>
    <row r="24" spans="1:8" ht="15.75" thickBot="1"/>
    <row r="25" spans="1:8" ht="20.100000000000001" customHeight="1" thickBot="1">
      <c r="A25" s="309" t="s">
        <v>68</v>
      </c>
      <c r="B25" s="310"/>
      <c r="C25" s="311"/>
      <c r="D25" s="312"/>
      <c r="E25" s="313"/>
      <c r="F25" s="313"/>
      <c r="G25" s="313"/>
      <c r="H25" s="314"/>
    </row>
    <row r="26" spans="1:8" ht="20.100000000000001" customHeight="1" thickBot="1">
      <c r="A26" s="309" t="s">
        <v>69</v>
      </c>
      <c r="B26" s="310"/>
      <c r="C26" s="311"/>
      <c r="D26" s="312"/>
      <c r="E26" s="313"/>
      <c r="F26" s="313"/>
      <c r="G26" s="313"/>
      <c r="H26" s="314"/>
    </row>
  </sheetData>
  <mergeCells count="56">
    <mergeCell ref="A1:H1"/>
    <mergeCell ref="A2:H2"/>
    <mergeCell ref="A3:H3"/>
    <mergeCell ref="A4:H4"/>
    <mergeCell ref="A5:B5"/>
    <mergeCell ref="C5:H5"/>
    <mergeCell ref="A6:B6"/>
    <mergeCell ref="C6:E6"/>
    <mergeCell ref="F6:G6"/>
    <mergeCell ref="A7:B7"/>
    <mergeCell ref="C7:E7"/>
    <mergeCell ref="F7:G7"/>
    <mergeCell ref="A10:H10"/>
    <mergeCell ref="A11:B11"/>
    <mergeCell ref="D11:F11"/>
    <mergeCell ref="G11:H11"/>
    <mergeCell ref="A8:B8"/>
    <mergeCell ref="C8:E8"/>
    <mergeCell ref="F8:G8"/>
    <mergeCell ref="B9:D9"/>
    <mergeCell ref="E9:F9"/>
    <mergeCell ref="G9:H9"/>
    <mergeCell ref="A12:B12"/>
    <mergeCell ref="D12:F12"/>
    <mergeCell ref="G12:H12"/>
    <mergeCell ref="A13:B13"/>
    <mergeCell ref="D18:F18"/>
    <mergeCell ref="G18:H18"/>
    <mergeCell ref="A14:B14"/>
    <mergeCell ref="D13:F13"/>
    <mergeCell ref="D14:F14"/>
    <mergeCell ref="D19:F19"/>
    <mergeCell ref="G19:H19"/>
    <mergeCell ref="D20:F20"/>
    <mergeCell ref="G20:H20"/>
    <mergeCell ref="A15:B15"/>
    <mergeCell ref="A16:B16"/>
    <mergeCell ref="A17:B17"/>
    <mergeCell ref="A18:B18"/>
    <mergeCell ref="A19:B19"/>
    <mergeCell ref="A20:B20"/>
    <mergeCell ref="D15:F15"/>
    <mergeCell ref="D16:F16"/>
    <mergeCell ref="D17:F17"/>
    <mergeCell ref="A25:C25"/>
    <mergeCell ref="A26:C26"/>
    <mergeCell ref="D25:H25"/>
    <mergeCell ref="D26:H26"/>
    <mergeCell ref="A21:B21"/>
    <mergeCell ref="D21:F21"/>
    <mergeCell ref="A22:B22"/>
    <mergeCell ref="D22:F22"/>
    <mergeCell ref="G22:H22"/>
    <mergeCell ref="A23:B23"/>
    <mergeCell ref="D23:F23"/>
    <mergeCell ref="G23:H23"/>
  </mergeCells>
  <dataValidations count="1">
    <dataValidation type="list" allowBlank="1" showInputMessage="1" showErrorMessage="1" promptTitle="LÜTFEN" prompt="Açılır listeden seçim yapınız." sqref="C12:C23">
      <formula1>"Başarılı,Başarısız"</formula1>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ignoredErrors>
    <ignoredError sqref="C5:H7 D8:H8" unlockedFormula="1"/>
  </ignoredErrors>
  <legacyDrawingHF r:id="rId2"/>
</worksheet>
</file>

<file path=xl/worksheets/sheet11.xml><?xml version="1.0" encoding="utf-8"?>
<worksheet xmlns="http://schemas.openxmlformats.org/spreadsheetml/2006/main" xmlns:r="http://schemas.openxmlformats.org/officeDocument/2006/relationships">
  <dimension ref="A1:H26"/>
  <sheetViews>
    <sheetView showGridLines="0" showRuler="0" view="pageBreakPreview" zoomScaleNormal="100" zoomScaleSheetLayoutView="100" workbookViewId="0">
      <selection activeCell="A20" sqref="A20:B20"/>
    </sheetView>
  </sheetViews>
  <sheetFormatPr defaultColWidth="9.140625" defaultRowHeight="15"/>
  <cols>
    <col min="1" max="1" width="9.140625" style="10"/>
    <col min="2" max="2" width="18.85546875" style="10" customWidth="1"/>
    <col min="3" max="3" width="15.42578125" style="10" customWidth="1"/>
    <col min="4" max="4" width="1.28515625" style="10" customWidth="1"/>
    <col min="5" max="5" width="3.42578125" style="10" customWidth="1"/>
    <col min="6" max="6" width="15" style="10" customWidth="1"/>
    <col min="7" max="7" width="12.28515625" style="10" customWidth="1"/>
    <col min="8" max="8" width="21.7109375" style="10" customWidth="1"/>
    <col min="9" max="16384" width="9.140625" style="10"/>
  </cols>
  <sheetData>
    <row r="1" spans="1:8">
      <c r="A1" s="324" t="s">
        <v>282</v>
      </c>
      <c r="B1" s="324"/>
      <c r="C1" s="324"/>
      <c r="D1" s="324"/>
      <c r="E1" s="324"/>
      <c r="F1" s="324"/>
      <c r="G1" s="324"/>
      <c r="H1" s="324"/>
    </row>
    <row r="2" spans="1:8">
      <c r="A2" s="126" t="s">
        <v>88</v>
      </c>
      <c r="B2" s="126"/>
      <c r="C2" s="126"/>
      <c r="D2" s="126"/>
      <c r="E2" s="126"/>
      <c r="F2" s="126"/>
      <c r="G2" s="126"/>
      <c r="H2" s="126"/>
    </row>
    <row r="3" spans="1:8" ht="8.25" customHeight="1" thickBot="1">
      <c r="A3" s="325"/>
      <c r="B3" s="325"/>
      <c r="C3" s="325"/>
      <c r="D3" s="325"/>
      <c r="E3" s="325"/>
      <c r="F3" s="325"/>
      <c r="G3" s="325"/>
      <c r="H3" s="325"/>
    </row>
    <row r="4" spans="1:8" ht="19.7" customHeight="1" thickBot="1">
      <c r="A4" s="181" t="s">
        <v>14</v>
      </c>
      <c r="B4" s="182"/>
      <c r="C4" s="182"/>
      <c r="D4" s="182"/>
      <c r="E4" s="182"/>
      <c r="F4" s="182"/>
      <c r="G4" s="182"/>
      <c r="H4" s="183"/>
    </row>
    <row r="5" spans="1:8" ht="20.100000000000001" customHeight="1" thickBot="1">
      <c r="A5" s="184" t="s">
        <v>15</v>
      </c>
      <c r="B5" s="186"/>
      <c r="C5" s="145">
        <f>Form1!C5</f>
        <v>0</v>
      </c>
      <c r="D5" s="146"/>
      <c r="E5" s="146"/>
      <c r="F5" s="146"/>
      <c r="G5" s="146"/>
      <c r="H5" s="147"/>
    </row>
    <row r="6" spans="1:8" ht="20.100000000000001" customHeight="1" thickBot="1">
      <c r="A6" s="184" t="s">
        <v>16</v>
      </c>
      <c r="B6" s="186"/>
      <c r="C6" s="323">
        <f>Form1!N5</f>
        <v>0</v>
      </c>
      <c r="D6" s="146"/>
      <c r="E6" s="147"/>
      <c r="F6" s="184" t="s">
        <v>22</v>
      </c>
      <c r="G6" s="186"/>
      <c r="H6" s="96">
        <f>Form1!C10</f>
        <v>0</v>
      </c>
    </row>
    <row r="7" spans="1:8" ht="20.100000000000001" customHeight="1" thickBot="1">
      <c r="A7" s="184" t="s">
        <v>24</v>
      </c>
      <c r="B7" s="186"/>
      <c r="C7" s="145" t="str">
        <f>Form1!C11</f>
        <v>Göz Hastalıkları</v>
      </c>
      <c r="D7" s="146"/>
      <c r="E7" s="147"/>
      <c r="F7" s="184" t="s">
        <v>25</v>
      </c>
      <c r="G7" s="186"/>
      <c r="H7" s="96">
        <f>Form1!C12</f>
        <v>0</v>
      </c>
    </row>
    <row r="8" spans="1:8" ht="20.100000000000001" customHeight="1" thickBot="1">
      <c r="A8" s="184" t="s">
        <v>89</v>
      </c>
      <c r="B8" s="186"/>
      <c r="C8" s="157">
        <f>Form1!J10</f>
        <v>0</v>
      </c>
      <c r="D8" s="146"/>
      <c r="E8" s="147"/>
      <c r="F8" s="184" t="s">
        <v>90</v>
      </c>
      <c r="G8" s="186"/>
      <c r="H8" s="96"/>
    </row>
    <row r="9" spans="1:8" ht="6" customHeight="1" thickBot="1">
      <c r="A9" s="27"/>
      <c r="B9" s="322"/>
      <c r="C9" s="322"/>
      <c r="D9" s="322"/>
      <c r="E9" s="322"/>
      <c r="F9" s="322"/>
      <c r="G9" s="322"/>
      <c r="H9" s="322"/>
    </row>
    <row r="10" spans="1:8" ht="19.7" customHeight="1" thickBot="1">
      <c r="A10" s="181" t="s">
        <v>91</v>
      </c>
      <c r="B10" s="182"/>
      <c r="C10" s="182"/>
      <c r="D10" s="182"/>
      <c r="E10" s="182"/>
      <c r="F10" s="182"/>
      <c r="G10" s="182"/>
      <c r="H10" s="183"/>
    </row>
    <row r="11" spans="1:8" ht="30" customHeight="1" thickBot="1">
      <c r="A11" s="319" t="s">
        <v>92</v>
      </c>
      <c r="B11" s="320"/>
      <c r="C11" s="26" t="s">
        <v>87</v>
      </c>
      <c r="D11" s="319" t="s">
        <v>97</v>
      </c>
      <c r="E11" s="321"/>
      <c r="F11" s="320"/>
      <c r="G11" s="319" t="s">
        <v>94</v>
      </c>
      <c r="H11" s="320"/>
    </row>
    <row r="12" spans="1:8" ht="39.950000000000003" customHeight="1" thickBot="1">
      <c r="A12" s="317" t="s">
        <v>350</v>
      </c>
      <c r="B12" s="318"/>
      <c r="C12" s="37"/>
      <c r="D12" s="145"/>
      <c r="E12" s="146"/>
      <c r="F12" s="147"/>
      <c r="G12" s="145"/>
      <c r="H12" s="147"/>
    </row>
    <row r="13" spans="1:8" ht="39.950000000000003" customHeight="1" thickBot="1">
      <c r="A13" s="187" t="s">
        <v>351</v>
      </c>
      <c r="B13" s="189"/>
      <c r="C13" s="37"/>
      <c r="D13" s="145"/>
      <c r="E13" s="146"/>
      <c r="F13" s="147"/>
      <c r="G13" s="94"/>
      <c r="H13" s="95"/>
    </row>
    <row r="14" spans="1:8" ht="39.950000000000003" customHeight="1" thickBot="1">
      <c r="A14" s="187" t="s">
        <v>292</v>
      </c>
      <c r="B14" s="189"/>
      <c r="C14" s="37"/>
      <c r="D14" s="145"/>
      <c r="E14" s="146"/>
      <c r="F14" s="147"/>
      <c r="G14" s="94"/>
      <c r="H14" s="95"/>
    </row>
    <row r="15" spans="1:8" ht="39.950000000000003" customHeight="1" thickBot="1">
      <c r="A15" s="315" t="s">
        <v>352</v>
      </c>
      <c r="B15" s="316"/>
      <c r="C15" s="37"/>
      <c r="D15" s="145"/>
      <c r="E15" s="146"/>
      <c r="F15" s="147"/>
      <c r="G15" s="94"/>
      <c r="H15" s="95"/>
    </row>
    <row r="16" spans="1:8" ht="39.950000000000003" customHeight="1" thickBot="1">
      <c r="A16" s="315" t="s">
        <v>293</v>
      </c>
      <c r="B16" s="316"/>
      <c r="C16" s="37"/>
      <c r="D16" s="145"/>
      <c r="E16" s="146"/>
      <c r="F16" s="147"/>
      <c r="G16" s="94"/>
      <c r="H16" s="95"/>
    </row>
    <row r="17" spans="1:8" ht="39.950000000000003" customHeight="1" thickBot="1">
      <c r="A17" s="315" t="s">
        <v>297</v>
      </c>
      <c r="B17" s="316"/>
      <c r="C17" s="37"/>
      <c r="D17" s="145"/>
      <c r="E17" s="146"/>
      <c r="F17" s="147"/>
      <c r="G17" s="94"/>
      <c r="H17" s="95"/>
    </row>
    <row r="18" spans="1:8" ht="39.950000000000003" customHeight="1" thickBot="1">
      <c r="A18" s="315" t="s">
        <v>294</v>
      </c>
      <c r="B18" s="316"/>
      <c r="C18" s="37"/>
      <c r="D18" s="145"/>
      <c r="E18" s="146"/>
      <c r="F18" s="147"/>
      <c r="G18" s="145"/>
      <c r="H18" s="147"/>
    </row>
    <row r="19" spans="1:8" ht="39.950000000000003" customHeight="1" thickBot="1">
      <c r="A19" s="315" t="s">
        <v>295</v>
      </c>
      <c r="B19" s="316"/>
      <c r="C19" s="37"/>
      <c r="D19" s="145"/>
      <c r="E19" s="146"/>
      <c r="F19" s="147"/>
      <c r="G19" s="145"/>
      <c r="H19" s="147"/>
    </row>
    <row r="20" spans="1:8" ht="39.950000000000003" customHeight="1" thickBot="1">
      <c r="A20" s="315" t="s">
        <v>353</v>
      </c>
      <c r="B20" s="316"/>
      <c r="C20" s="37"/>
      <c r="D20" s="145"/>
      <c r="E20" s="146"/>
      <c r="F20" s="147"/>
      <c r="G20" s="145"/>
      <c r="H20" s="147"/>
    </row>
    <row r="21" spans="1:8" ht="39.950000000000003" customHeight="1" thickBot="1">
      <c r="A21" s="315" t="s">
        <v>296</v>
      </c>
      <c r="B21" s="316"/>
      <c r="C21" s="37"/>
      <c r="D21" s="145"/>
      <c r="E21" s="146"/>
      <c r="F21" s="147"/>
      <c r="G21" s="94"/>
      <c r="H21" s="95"/>
    </row>
    <row r="22" spans="1:8" ht="39.950000000000003" customHeight="1" thickBot="1">
      <c r="A22" s="145" t="s">
        <v>354</v>
      </c>
      <c r="B22" s="147"/>
      <c r="C22" s="37"/>
      <c r="D22" s="145"/>
      <c r="E22" s="146"/>
      <c r="F22" s="147"/>
      <c r="G22" s="145"/>
      <c r="H22" s="147"/>
    </row>
    <row r="23" spans="1:8" ht="39.950000000000003" customHeight="1" thickBot="1">
      <c r="A23" s="145" t="s">
        <v>355</v>
      </c>
      <c r="B23" s="147"/>
      <c r="C23" s="37"/>
      <c r="D23" s="145"/>
      <c r="E23" s="146"/>
      <c r="F23" s="147"/>
      <c r="G23" s="145"/>
      <c r="H23" s="147"/>
    </row>
    <row r="24" spans="1:8" ht="15.75" thickBot="1"/>
    <row r="25" spans="1:8" ht="20.100000000000001" customHeight="1" thickBot="1">
      <c r="A25" s="309" t="s">
        <v>68</v>
      </c>
      <c r="B25" s="310"/>
      <c r="C25" s="311"/>
      <c r="D25" s="312"/>
      <c r="E25" s="313"/>
      <c r="F25" s="313"/>
      <c r="G25" s="313"/>
      <c r="H25" s="314"/>
    </row>
    <row r="26" spans="1:8" ht="20.100000000000001" customHeight="1" thickBot="1">
      <c r="A26" s="309" t="s">
        <v>69</v>
      </c>
      <c r="B26" s="310"/>
      <c r="C26" s="311"/>
      <c r="D26" s="312"/>
      <c r="E26" s="313"/>
      <c r="F26" s="313"/>
      <c r="G26" s="313"/>
      <c r="H26" s="314"/>
    </row>
  </sheetData>
  <mergeCells count="56">
    <mergeCell ref="A1:H1"/>
    <mergeCell ref="A2:H2"/>
    <mergeCell ref="A3:H3"/>
    <mergeCell ref="A4:H4"/>
    <mergeCell ref="A5:B5"/>
    <mergeCell ref="C5:H5"/>
    <mergeCell ref="A6:B6"/>
    <mergeCell ref="C6:E6"/>
    <mergeCell ref="F6:G6"/>
    <mergeCell ref="A7:B7"/>
    <mergeCell ref="C7:E7"/>
    <mergeCell ref="F7:G7"/>
    <mergeCell ref="A8:B8"/>
    <mergeCell ref="C8:E8"/>
    <mergeCell ref="F8:G8"/>
    <mergeCell ref="B9:D9"/>
    <mergeCell ref="E9:F9"/>
    <mergeCell ref="G9:H9"/>
    <mergeCell ref="A10:H10"/>
    <mergeCell ref="A11:B11"/>
    <mergeCell ref="D11:F11"/>
    <mergeCell ref="G11:H11"/>
    <mergeCell ref="A12:B12"/>
    <mergeCell ref="D12:F12"/>
    <mergeCell ref="G12:H12"/>
    <mergeCell ref="A13:B13"/>
    <mergeCell ref="D13:F13"/>
    <mergeCell ref="A14:B14"/>
    <mergeCell ref="D14:F14"/>
    <mergeCell ref="A15:B15"/>
    <mergeCell ref="D15:F15"/>
    <mergeCell ref="A16:B16"/>
    <mergeCell ref="D16:F16"/>
    <mergeCell ref="A17:B17"/>
    <mergeCell ref="D17:F17"/>
    <mergeCell ref="A18:B18"/>
    <mergeCell ref="D18:F18"/>
    <mergeCell ref="G18:H18"/>
    <mergeCell ref="A19:B19"/>
    <mergeCell ref="D19:F19"/>
    <mergeCell ref="G19:H19"/>
    <mergeCell ref="A20:B20"/>
    <mergeCell ref="D20:F20"/>
    <mergeCell ref="G20:H20"/>
    <mergeCell ref="A25:C25"/>
    <mergeCell ref="D25:H25"/>
    <mergeCell ref="A26:C26"/>
    <mergeCell ref="D26:H26"/>
    <mergeCell ref="A21:B21"/>
    <mergeCell ref="D21:F21"/>
    <mergeCell ref="A22:B22"/>
    <mergeCell ref="D22:F22"/>
    <mergeCell ref="G22:H22"/>
    <mergeCell ref="A23:B23"/>
    <mergeCell ref="D23:F23"/>
    <mergeCell ref="G23:H23"/>
  </mergeCells>
  <dataValidations count="1">
    <dataValidation type="list" allowBlank="1" showInputMessage="1" showErrorMessage="1" promptTitle="LÜTFEN" prompt="Açılır listeden seçim yapınız." sqref="C12:C23">
      <formula1>"Başarılı,Başarısız"</formula1>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legacyDrawingHF r:id="rId2"/>
</worksheet>
</file>

<file path=xl/worksheets/sheet12.xml><?xml version="1.0" encoding="utf-8"?>
<worksheet xmlns="http://schemas.openxmlformats.org/spreadsheetml/2006/main" xmlns:r="http://schemas.openxmlformats.org/officeDocument/2006/relationships">
  <dimension ref="A1:H26"/>
  <sheetViews>
    <sheetView showGridLines="0" showRuler="0" view="pageBreakPreview" topLeftCell="A9" zoomScaleNormal="100" zoomScaleSheetLayoutView="100" workbookViewId="0">
      <selection activeCell="A17" sqref="A17:B17"/>
    </sheetView>
  </sheetViews>
  <sheetFormatPr defaultColWidth="9.140625" defaultRowHeight="15"/>
  <cols>
    <col min="1" max="1" width="9.140625" style="10"/>
    <col min="2" max="2" width="18.85546875" style="10" customWidth="1"/>
    <col min="3" max="3" width="15.42578125" style="10" customWidth="1"/>
    <col min="4" max="4" width="1.28515625" style="10" customWidth="1"/>
    <col min="5" max="5" width="3.42578125" style="10" customWidth="1"/>
    <col min="6" max="6" width="15" style="10" customWidth="1"/>
    <col min="7" max="7" width="12.28515625" style="10" customWidth="1"/>
    <col min="8" max="8" width="21.7109375" style="10" customWidth="1"/>
    <col min="9" max="16384" width="9.140625" style="10"/>
  </cols>
  <sheetData>
    <row r="1" spans="1:8">
      <c r="A1" s="324" t="s">
        <v>282</v>
      </c>
      <c r="B1" s="324"/>
      <c r="C1" s="324"/>
      <c r="D1" s="324"/>
      <c r="E1" s="324"/>
      <c r="F1" s="324"/>
      <c r="G1" s="324"/>
      <c r="H1" s="324"/>
    </row>
    <row r="2" spans="1:8">
      <c r="A2" s="126" t="s">
        <v>88</v>
      </c>
      <c r="B2" s="126"/>
      <c r="C2" s="126"/>
      <c r="D2" s="126"/>
      <c r="E2" s="126"/>
      <c r="F2" s="126"/>
      <c r="G2" s="126"/>
      <c r="H2" s="126"/>
    </row>
    <row r="3" spans="1:8" ht="8.25" customHeight="1" thickBot="1">
      <c r="A3" s="325"/>
      <c r="B3" s="325"/>
      <c r="C3" s="325"/>
      <c r="D3" s="325"/>
      <c r="E3" s="325"/>
      <c r="F3" s="325"/>
      <c r="G3" s="325"/>
      <c r="H3" s="325"/>
    </row>
    <row r="4" spans="1:8" ht="19.7" customHeight="1" thickBot="1">
      <c r="A4" s="181" t="s">
        <v>14</v>
      </c>
      <c r="B4" s="182"/>
      <c r="C4" s="182"/>
      <c r="D4" s="182"/>
      <c r="E4" s="182"/>
      <c r="F4" s="182"/>
      <c r="G4" s="182"/>
      <c r="H4" s="183"/>
    </row>
    <row r="5" spans="1:8" ht="20.100000000000001" customHeight="1" thickBot="1">
      <c r="A5" s="184" t="s">
        <v>15</v>
      </c>
      <c r="B5" s="186"/>
      <c r="C5" s="145">
        <f>Form1!C5</f>
        <v>0</v>
      </c>
      <c r="D5" s="146"/>
      <c r="E5" s="146"/>
      <c r="F5" s="146"/>
      <c r="G5" s="146"/>
      <c r="H5" s="147"/>
    </row>
    <row r="6" spans="1:8" ht="20.100000000000001" customHeight="1" thickBot="1">
      <c r="A6" s="184" t="s">
        <v>16</v>
      </c>
      <c r="B6" s="186"/>
      <c r="C6" s="323">
        <f>Form1!N5</f>
        <v>0</v>
      </c>
      <c r="D6" s="146"/>
      <c r="E6" s="147"/>
      <c r="F6" s="184" t="s">
        <v>22</v>
      </c>
      <c r="G6" s="186"/>
      <c r="H6" s="96">
        <f>Form1!C10</f>
        <v>0</v>
      </c>
    </row>
    <row r="7" spans="1:8" ht="20.100000000000001" customHeight="1" thickBot="1">
      <c r="A7" s="184" t="s">
        <v>24</v>
      </c>
      <c r="B7" s="186"/>
      <c r="C7" s="145" t="str">
        <f>Form1!C11</f>
        <v>Göz Hastalıkları</v>
      </c>
      <c r="D7" s="146"/>
      <c r="E7" s="147"/>
      <c r="F7" s="184" t="s">
        <v>25</v>
      </c>
      <c r="G7" s="186"/>
      <c r="H7" s="96">
        <f>Form1!C12</f>
        <v>0</v>
      </c>
    </row>
    <row r="8" spans="1:8" ht="20.100000000000001" customHeight="1" thickBot="1">
      <c r="A8" s="184" t="s">
        <v>89</v>
      </c>
      <c r="B8" s="186"/>
      <c r="C8" s="157">
        <f>Form1!J10</f>
        <v>0</v>
      </c>
      <c r="D8" s="146"/>
      <c r="E8" s="147"/>
      <c r="F8" s="184" t="s">
        <v>90</v>
      </c>
      <c r="G8" s="186"/>
      <c r="H8" s="96"/>
    </row>
    <row r="9" spans="1:8" ht="6" customHeight="1" thickBot="1">
      <c r="A9" s="27"/>
      <c r="B9" s="322"/>
      <c r="C9" s="322"/>
      <c r="D9" s="322"/>
      <c r="E9" s="322"/>
      <c r="F9" s="322"/>
      <c r="G9" s="322"/>
      <c r="H9" s="322"/>
    </row>
    <row r="10" spans="1:8" ht="19.7" customHeight="1" thickBot="1">
      <c r="A10" s="181" t="s">
        <v>91</v>
      </c>
      <c r="B10" s="182"/>
      <c r="C10" s="182"/>
      <c r="D10" s="182"/>
      <c r="E10" s="182"/>
      <c r="F10" s="182"/>
      <c r="G10" s="182"/>
      <c r="H10" s="183"/>
    </row>
    <row r="11" spans="1:8" ht="30" customHeight="1" thickBot="1">
      <c r="A11" s="319" t="s">
        <v>92</v>
      </c>
      <c r="B11" s="320"/>
      <c r="C11" s="26" t="s">
        <v>87</v>
      </c>
      <c r="D11" s="319" t="s">
        <v>97</v>
      </c>
      <c r="E11" s="321"/>
      <c r="F11" s="320"/>
      <c r="G11" s="319" t="s">
        <v>94</v>
      </c>
      <c r="H11" s="320"/>
    </row>
    <row r="12" spans="1:8" ht="39.950000000000003" customHeight="1" thickBot="1">
      <c r="A12" s="317" t="s">
        <v>298</v>
      </c>
      <c r="B12" s="318"/>
      <c r="C12" s="37"/>
      <c r="D12" s="145"/>
      <c r="E12" s="146"/>
      <c r="F12" s="147"/>
      <c r="G12" s="145"/>
      <c r="H12" s="147"/>
    </row>
    <row r="13" spans="1:8" ht="39.950000000000003" customHeight="1" thickBot="1">
      <c r="A13" s="187" t="s">
        <v>356</v>
      </c>
      <c r="B13" s="189"/>
      <c r="C13" s="37"/>
      <c r="D13" s="145"/>
      <c r="E13" s="146"/>
      <c r="F13" s="147"/>
      <c r="G13" s="94"/>
      <c r="H13" s="95"/>
    </row>
    <row r="14" spans="1:8" ht="39.950000000000003" customHeight="1" thickBot="1">
      <c r="A14" s="187" t="s">
        <v>358</v>
      </c>
      <c r="B14" s="189"/>
      <c r="C14" s="37"/>
      <c r="D14" s="145"/>
      <c r="E14" s="146"/>
      <c r="F14" s="147"/>
      <c r="G14" s="94"/>
      <c r="H14" s="95"/>
    </row>
    <row r="15" spans="1:8" ht="39.950000000000003" customHeight="1" thickBot="1">
      <c r="A15" s="315" t="s">
        <v>359</v>
      </c>
      <c r="B15" s="316"/>
      <c r="C15" s="37"/>
      <c r="D15" s="145"/>
      <c r="E15" s="146"/>
      <c r="F15" s="147"/>
      <c r="G15" s="94"/>
      <c r="H15" s="95"/>
    </row>
    <row r="16" spans="1:8" ht="39.950000000000003" customHeight="1" thickBot="1">
      <c r="A16" s="315" t="s">
        <v>360</v>
      </c>
      <c r="B16" s="316"/>
      <c r="C16" s="37"/>
      <c r="D16" s="145"/>
      <c r="E16" s="146"/>
      <c r="F16" s="147"/>
      <c r="G16" s="94"/>
      <c r="H16" s="95"/>
    </row>
    <row r="17" spans="1:8" ht="39.950000000000003" customHeight="1" thickBot="1">
      <c r="A17" s="315" t="s">
        <v>299</v>
      </c>
      <c r="B17" s="316"/>
      <c r="C17" s="37"/>
      <c r="D17" s="145"/>
      <c r="E17" s="146"/>
      <c r="F17" s="147"/>
      <c r="G17" s="94"/>
      <c r="H17" s="95"/>
    </row>
    <row r="18" spans="1:8" ht="39.950000000000003" customHeight="1" thickBot="1">
      <c r="A18" s="315" t="s">
        <v>361</v>
      </c>
      <c r="B18" s="316"/>
      <c r="C18" s="37"/>
      <c r="D18" s="145"/>
      <c r="E18" s="146"/>
      <c r="F18" s="147"/>
      <c r="G18" s="145"/>
      <c r="H18" s="147"/>
    </row>
    <row r="19" spans="1:8" ht="39.950000000000003" customHeight="1" thickBot="1">
      <c r="A19" s="315" t="s">
        <v>300</v>
      </c>
      <c r="B19" s="316"/>
      <c r="C19" s="37"/>
      <c r="D19" s="145"/>
      <c r="E19" s="146"/>
      <c r="F19" s="147"/>
      <c r="G19" s="145"/>
      <c r="H19" s="147"/>
    </row>
    <row r="20" spans="1:8" ht="39.950000000000003" customHeight="1" thickBot="1">
      <c r="A20" s="315" t="s">
        <v>362</v>
      </c>
      <c r="B20" s="316"/>
      <c r="C20" s="37"/>
      <c r="D20" s="145"/>
      <c r="E20" s="146"/>
      <c r="F20" s="147"/>
      <c r="G20" s="145"/>
      <c r="H20" s="147"/>
    </row>
    <row r="21" spans="1:8" ht="39.950000000000003" customHeight="1" thickBot="1">
      <c r="A21" s="315" t="s">
        <v>301</v>
      </c>
      <c r="B21" s="316"/>
      <c r="C21" s="97"/>
      <c r="D21" s="152"/>
      <c r="E21" s="155"/>
      <c r="F21" s="153"/>
      <c r="G21" s="94"/>
      <c r="H21" s="95"/>
    </row>
    <row r="22" spans="1:8" ht="25.5" customHeight="1" thickBot="1">
      <c r="A22" s="155" t="s">
        <v>302</v>
      </c>
      <c r="B22" s="153"/>
      <c r="C22" s="329"/>
      <c r="D22" s="331"/>
      <c r="E22" s="332"/>
      <c r="F22" s="333"/>
      <c r="G22" s="337"/>
      <c r="H22" s="337"/>
    </row>
    <row r="23" spans="1:8" ht="39.75" hidden="1" customHeight="1" thickBot="1">
      <c r="A23" s="165"/>
      <c r="B23" s="166"/>
      <c r="C23" s="330"/>
      <c r="D23" s="334"/>
      <c r="E23" s="335"/>
      <c r="F23" s="336"/>
      <c r="G23" s="338"/>
      <c r="H23" s="338"/>
    </row>
    <row r="24" spans="1:8" ht="15.75" hidden="1" customHeight="1" thickBot="1">
      <c r="A24" s="167"/>
      <c r="B24" s="168"/>
      <c r="C24" s="330"/>
      <c r="D24" s="334"/>
      <c r="E24" s="335"/>
      <c r="F24" s="336"/>
      <c r="G24" s="339"/>
      <c r="H24" s="339"/>
    </row>
    <row r="25" spans="1:8" ht="20.100000000000001" customHeight="1" thickBot="1">
      <c r="A25" s="309" t="s">
        <v>68</v>
      </c>
      <c r="B25" s="310"/>
      <c r="C25" s="326"/>
      <c r="D25" s="327"/>
      <c r="E25" s="328"/>
      <c r="F25" s="328"/>
      <c r="G25" s="313"/>
      <c r="H25" s="314"/>
    </row>
    <row r="26" spans="1:8" ht="20.100000000000001" customHeight="1" thickBot="1">
      <c r="A26" s="309" t="s">
        <v>69</v>
      </c>
      <c r="B26" s="310"/>
      <c r="C26" s="311"/>
      <c r="D26" s="312"/>
      <c r="E26" s="313"/>
      <c r="F26" s="313"/>
      <c r="G26" s="313"/>
      <c r="H26" s="314"/>
    </row>
  </sheetData>
  <mergeCells count="54">
    <mergeCell ref="A1:H1"/>
    <mergeCell ref="A2:H2"/>
    <mergeCell ref="A3:H3"/>
    <mergeCell ref="A4:H4"/>
    <mergeCell ref="A5:B5"/>
    <mergeCell ref="C5:H5"/>
    <mergeCell ref="A6:B6"/>
    <mergeCell ref="C6:E6"/>
    <mergeCell ref="F6:G6"/>
    <mergeCell ref="A7:B7"/>
    <mergeCell ref="C7:E7"/>
    <mergeCell ref="F7:G7"/>
    <mergeCell ref="A8:B8"/>
    <mergeCell ref="C8:E8"/>
    <mergeCell ref="F8:G8"/>
    <mergeCell ref="B9:D9"/>
    <mergeCell ref="E9:F9"/>
    <mergeCell ref="G9:H9"/>
    <mergeCell ref="A10:H10"/>
    <mergeCell ref="A11:B11"/>
    <mergeCell ref="D11:F11"/>
    <mergeCell ref="G11:H11"/>
    <mergeCell ref="A12:B12"/>
    <mergeCell ref="D12:F12"/>
    <mergeCell ref="G12:H12"/>
    <mergeCell ref="A13:B13"/>
    <mergeCell ref="D13:F13"/>
    <mergeCell ref="A14:B14"/>
    <mergeCell ref="D14:F14"/>
    <mergeCell ref="A15:B15"/>
    <mergeCell ref="D15:F15"/>
    <mergeCell ref="A16:B16"/>
    <mergeCell ref="D16:F16"/>
    <mergeCell ref="A17:B17"/>
    <mergeCell ref="D17:F17"/>
    <mergeCell ref="A18:B18"/>
    <mergeCell ref="D18:F18"/>
    <mergeCell ref="A21:B21"/>
    <mergeCell ref="D21:F21"/>
    <mergeCell ref="D22:F24"/>
    <mergeCell ref="G22:H24"/>
    <mergeCell ref="G18:H18"/>
    <mergeCell ref="A19:B19"/>
    <mergeCell ref="D19:F19"/>
    <mergeCell ref="G19:H19"/>
    <mergeCell ref="A20:B20"/>
    <mergeCell ref="D20:F20"/>
    <mergeCell ref="G20:H20"/>
    <mergeCell ref="A25:C25"/>
    <mergeCell ref="D25:H25"/>
    <mergeCell ref="A26:C26"/>
    <mergeCell ref="D26:H26"/>
    <mergeCell ref="A22:B24"/>
    <mergeCell ref="C22:C24"/>
  </mergeCells>
  <dataValidations count="1">
    <dataValidation type="list" allowBlank="1" showInputMessage="1" showErrorMessage="1" promptTitle="LÜTFEN" prompt="Açılır listeden seçim yapınız." sqref="C12:C22">
      <formula1>"Başarılı,Başarısız"</formula1>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legacyDrawingHF r:id="rId2"/>
</worksheet>
</file>

<file path=xl/worksheets/sheet13.xml><?xml version="1.0" encoding="utf-8"?>
<worksheet xmlns="http://schemas.openxmlformats.org/spreadsheetml/2006/main" xmlns:r="http://schemas.openxmlformats.org/officeDocument/2006/relationships">
  <dimension ref="A1:H27"/>
  <sheetViews>
    <sheetView showGridLines="0" showRuler="0" view="pageBreakPreview" zoomScaleNormal="100" zoomScaleSheetLayoutView="100" workbookViewId="0">
      <selection activeCell="C32" sqref="C32"/>
    </sheetView>
  </sheetViews>
  <sheetFormatPr defaultColWidth="9.140625" defaultRowHeight="15"/>
  <cols>
    <col min="1" max="1" width="9.140625" style="10"/>
    <col min="2" max="2" width="18.85546875" style="10" customWidth="1"/>
    <col min="3" max="3" width="15.42578125" style="10" customWidth="1"/>
    <col min="4" max="4" width="1.28515625" style="10" customWidth="1"/>
    <col min="5" max="5" width="3.42578125" style="10" customWidth="1"/>
    <col min="6" max="6" width="15.140625" style="10" customWidth="1"/>
    <col min="7" max="7" width="12.28515625" style="10" customWidth="1"/>
    <col min="8" max="8" width="21.7109375" style="10" customWidth="1"/>
    <col min="9" max="16384" width="9.140625" style="10"/>
  </cols>
  <sheetData>
    <row r="1" spans="1:8">
      <c r="A1" s="324" t="s">
        <v>283</v>
      </c>
      <c r="B1" s="324"/>
      <c r="C1" s="324"/>
      <c r="D1" s="324"/>
      <c r="E1" s="324"/>
      <c r="F1" s="324"/>
      <c r="G1" s="324"/>
      <c r="H1" s="324"/>
    </row>
    <row r="2" spans="1:8">
      <c r="A2" s="126" t="s">
        <v>88</v>
      </c>
      <c r="B2" s="126"/>
      <c r="C2" s="126"/>
      <c r="D2" s="126"/>
      <c r="E2" s="126"/>
      <c r="F2" s="126"/>
      <c r="G2" s="126"/>
      <c r="H2" s="126"/>
    </row>
    <row r="3" spans="1:8" ht="8.25" customHeight="1" thickBot="1">
      <c r="A3" s="325"/>
      <c r="B3" s="325"/>
      <c r="C3" s="325"/>
      <c r="D3" s="325"/>
      <c r="E3" s="325"/>
      <c r="F3" s="325"/>
      <c r="G3" s="325"/>
      <c r="H3" s="325"/>
    </row>
    <row r="4" spans="1:8" ht="19.7" customHeight="1" thickBot="1">
      <c r="A4" s="181" t="s">
        <v>14</v>
      </c>
      <c r="B4" s="182"/>
      <c r="C4" s="182"/>
      <c r="D4" s="182"/>
      <c r="E4" s="182"/>
      <c r="F4" s="182"/>
      <c r="G4" s="182"/>
      <c r="H4" s="183"/>
    </row>
    <row r="5" spans="1:8" ht="20.100000000000001" customHeight="1" thickBot="1">
      <c r="A5" s="184" t="s">
        <v>15</v>
      </c>
      <c r="B5" s="186"/>
      <c r="C5" s="145">
        <f>Form1!C5</f>
        <v>0</v>
      </c>
      <c r="D5" s="146"/>
      <c r="E5" s="146"/>
      <c r="F5" s="146"/>
      <c r="G5" s="146"/>
      <c r="H5" s="147"/>
    </row>
    <row r="6" spans="1:8" ht="20.100000000000001" customHeight="1" thickBot="1">
      <c r="A6" s="184" t="s">
        <v>16</v>
      </c>
      <c r="B6" s="186"/>
      <c r="C6" s="323">
        <f>Form1!N5</f>
        <v>0</v>
      </c>
      <c r="D6" s="146"/>
      <c r="E6" s="147"/>
      <c r="F6" s="184" t="s">
        <v>22</v>
      </c>
      <c r="G6" s="186"/>
      <c r="H6" s="41">
        <f>Form1!C10</f>
        <v>0</v>
      </c>
    </row>
    <row r="7" spans="1:8" ht="20.100000000000001" customHeight="1" thickBot="1">
      <c r="A7" s="184" t="s">
        <v>24</v>
      </c>
      <c r="B7" s="186"/>
      <c r="C7" s="145" t="str">
        <f>Form1!C11</f>
        <v>Göz Hastalıkları</v>
      </c>
      <c r="D7" s="146"/>
      <c r="E7" s="147"/>
      <c r="F7" s="184" t="s">
        <v>25</v>
      </c>
      <c r="G7" s="186"/>
      <c r="H7" s="41">
        <f>Form1!C12</f>
        <v>0</v>
      </c>
    </row>
    <row r="8" spans="1:8" ht="20.100000000000001" customHeight="1" thickBot="1">
      <c r="A8" s="184" t="s">
        <v>89</v>
      </c>
      <c r="B8" s="186"/>
      <c r="C8" s="157">
        <f>Form1!J10</f>
        <v>0</v>
      </c>
      <c r="D8" s="146"/>
      <c r="E8" s="147"/>
      <c r="F8" s="184" t="s">
        <v>90</v>
      </c>
      <c r="G8" s="186"/>
      <c r="H8" s="41">
        <f>Form5_1!H8</f>
        <v>0</v>
      </c>
    </row>
    <row r="9" spans="1:8" ht="8.25" customHeight="1">
      <c r="A9" s="65"/>
      <c r="B9" s="290"/>
      <c r="C9" s="290"/>
      <c r="D9" s="290"/>
      <c r="E9" s="290"/>
      <c r="F9" s="290"/>
      <c r="G9" s="290"/>
      <c r="H9" s="290"/>
    </row>
    <row r="10" spans="1:8" ht="17.25" customHeight="1" thickBot="1">
      <c r="A10" s="343" t="s">
        <v>95</v>
      </c>
      <c r="B10" s="343"/>
      <c r="C10" s="343"/>
      <c r="D10" s="343"/>
      <c r="E10" s="343"/>
      <c r="F10" s="343"/>
      <c r="G10" s="343"/>
      <c r="H10" s="343"/>
    </row>
    <row r="11" spans="1:8" ht="19.7" customHeight="1" thickBot="1">
      <c r="A11" s="181" t="s">
        <v>96</v>
      </c>
      <c r="B11" s="182"/>
      <c r="C11" s="182"/>
      <c r="D11" s="182"/>
      <c r="E11" s="182"/>
      <c r="F11" s="182"/>
      <c r="G11" s="182"/>
      <c r="H11" s="183"/>
    </row>
    <row r="12" spans="1:8" ht="31.5" customHeight="1" thickBot="1">
      <c r="A12" s="319" t="s">
        <v>92</v>
      </c>
      <c r="B12" s="320"/>
      <c r="C12" s="26" t="s">
        <v>93</v>
      </c>
      <c r="D12" s="319" t="s">
        <v>97</v>
      </c>
      <c r="E12" s="321"/>
      <c r="F12" s="320"/>
      <c r="G12" s="319" t="s">
        <v>98</v>
      </c>
      <c r="H12" s="320"/>
    </row>
    <row r="13" spans="1:8" ht="39.950000000000003" customHeight="1" thickBot="1">
      <c r="A13" s="145" t="s">
        <v>303</v>
      </c>
      <c r="B13" s="147"/>
      <c r="C13" s="37"/>
      <c r="D13" s="145"/>
      <c r="E13" s="146"/>
      <c r="F13" s="147"/>
      <c r="G13" s="145"/>
      <c r="H13" s="147"/>
    </row>
    <row r="14" spans="1:8" ht="39.950000000000003" customHeight="1" thickBot="1">
      <c r="A14" s="145" t="s">
        <v>363</v>
      </c>
      <c r="B14" s="147"/>
      <c r="C14" s="37"/>
      <c r="D14" s="145"/>
      <c r="E14" s="146"/>
      <c r="F14" s="147"/>
      <c r="G14" s="145"/>
      <c r="H14" s="147"/>
    </row>
    <row r="15" spans="1:8" ht="39.950000000000003" customHeight="1" thickBot="1">
      <c r="A15" s="145" t="s">
        <v>304</v>
      </c>
      <c r="B15" s="147"/>
      <c r="C15" s="37"/>
      <c r="D15" s="145"/>
      <c r="E15" s="146"/>
      <c r="F15" s="147"/>
      <c r="G15" s="38"/>
      <c r="H15" s="40"/>
    </row>
    <row r="16" spans="1:8" ht="39.950000000000003" customHeight="1" thickBot="1">
      <c r="A16" s="145" t="s">
        <v>364</v>
      </c>
      <c r="B16" s="147"/>
      <c r="C16" s="37"/>
      <c r="D16" s="145"/>
      <c r="E16" s="146"/>
      <c r="F16" s="147"/>
      <c r="G16" s="38"/>
      <c r="H16" s="40"/>
    </row>
    <row r="17" spans="1:8" ht="39.950000000000003" customHeight="1" thickBot="1">
      <c r="A17" s="145" t="s">
        <v>365</v>
      </c>
      <c r="B17" s="147"/>
      <c r="C17" s="37"/>
      <c r="D17" s="145"/>
      <c r="E17" s="146"/>
      <c r="F17" s="147"/>
      <c r="G17" s="38"/>
      <c r="H17" s="40"/>
    </row>
    <row r="18" spans="1:8" ht="39.950000000000003" customHeight="1" thickBot="1">
      <c r="A18" s="145" t="s">
        <v>366</v>
      </c>
      <c r="B18" s="147"/>
      <c r="C18" s="37"/>
      <c r="D18" s="145"/>
      <c r="E18" s="146"/>
      <c r="F18" s="147"/>
      <c r="G18" s="38"/>
      <c r="H18" s="40"/>
    </row>
    <row r="19" spans="1:8" ht="39.950000000000003" customHeight="1" thickBot="1">
      <c r="A19" s="145" t="s">
        <v>367</v>
      </c>
      <c r="B19" s="147"/>
      <c r="C19" s="37"/>
      <c r="D19" s="145"/>
      <c r="E19" s="146"/>
      <c r="F19" s="147"/>
      <c r="G19" s="38"/>
      <c r="H19" s="40"/>
    </row>
    <row r="20" spans="1:8" ht="39.950000000000003" customHeight="1" thickBot="1">
      <c r="A20" s="145" t="s">
        <v>368</v>
      </c>
      <c r="B20" s="147"/>
      <c r="C20" s="37"/>
      <c r="D20" s="145"/>
      <c r="E20" s="146"/>
      <c r="F20" s="147"/>
      <c r="G20" s="38"/>
      <c r="H20" s="40"/>
    </row>
    <row r="21" spans="1:8" ht="39.950000000000003" customHeight="1" thickBot="1">
      <c r="A21" s="145" t="s">
        <v>369</v>
      </c>
      <c r="B21" s="147"/>
      <c r="C21" s="37"/>
      <c r="D21" s="145"/>
      <c r="E21" s="146"/>
      <c r="F21" s="147"/>
      <c r="G21" s="38"/>
      <c r="H21" s="40"/>
    </row>
    <row r="22" spans="1:8" ht="39.950000000000003" customHeight="1" thickBot="1">
      <c r="A22" s="145" t="s">
        <v>370</v>
      </c>
      <c r="B22" s="147"/>
      <c r="C22" s="37"/>
      <c r="D22" s="145"/>
      <c r="E22" s="146"/>
      <c r="F22" s="147"/>
      <c r="G22" s="145"/>
      <c r="H22" s="147"/>
    </row>
    <row r="23" spans="1:8" ht="39.950000000000003" customHeight="1" thickBot="1">
      <c r="A23" s="145" t="s">
        <v>305</v>
      </c>
      <c r="B23" s="147"/>
      <c r="C23" s="37"/>
      <c r="D23" s="145"/>
      <c r="E23" s="146"/>
      <c r="F23" s="147"/>
      <c r="G23" s="145"/>
      <c r="H23" s="147"/>
    </row>
    <row r="24" spans="1:8" ht="39.950000000000003" customHeight="1" thickBot="1">
      <c r="A24" s="145" t="s">
        <v>371</v>
      </c>
      <c r="B24" s="147"/>
      <c r="C24" s="37"/>
      <c r="D24" s="145"/>
      <c r="E24" s="146"/>
      <c r="F24" s="147"/>
      <c r="G24" s="145"/>
      <c r="H24" s="147"/>
    </row>
    <row r="25" spans="1:8" ht="9.75" customHeight="1" thickBot="1"/>
    <row r="26" spans="1:8" s="66" customFormat="1" ht="20.100000000000001" customHeight="1" thickBot="1">
      <c r="A26" s="309" t="s">
        <v>68</v>
      </c>
      <c r="B26" s="310"/>
      <c r="C26" s="311"/>
      <c r="D26" s="340"/>
      <c r="E26" s="341"/>
      <c r="F26" s="341"/>
      <c r="G26" s="341"/>
      <c r="H26" s="342"/>
    </row>
    <row r="27" spans="1:8" s="66" customFormat="1" ht="20.100000000000001" customHeight="1" thickBot="1">
      <c r="A27" s="309" t="s">
        <v>69</v>
      </c>
      <c r="B27" s="310"/>
      <c r="C27" s="311"/>
      <c r="D27" s="340"/>
      <c r="E27" s="341"/>
      <c r="F27" s="341"/>
      <c r="G27" s="341"/>
      <c r="H27" s="342"/>
    </row>
  </sheetData>
  <mergeCells count="56">
    <mergeCell ref="A1:H1"/>
    <mergeCell ref="A2:H2"/>
    <mergeCell ref="A3:H3"/>
    <mergeCell ref="A4:H4"/>
    <mergeCell ref="A5:B5"/>
    <mergeCell ref="C5:H5"/>
    <mergeCell ref="A6:B6"/>
    <mergeCell ref="C6:E6"/>
    <mergeCell ref="F6:G6"/>
    <mergeCell ref="A7:B7"/>
    <mergeCell ref="C7:E7"/>
    <mergeCell ref="F7:G7"/>
    <mergeCell ref="A8:B8"/>
    <mergeCell ref="C8:E8"/>
    <mergeCell ref="F8:G8"/>
    <mergeCell ref="B9:D9"/>
    <mergeCell ref="E9:F9"/>
    <mergeCell ref="G9:H9"/>
    <mergeCell ref="A10:H10"/>
    <mergeCell ref="A11:H11"/>
    <mergeCell ref="A12:B12"/>
    <mergeCell ref="D12:F12"/>
    <mergeCell ref="G12:H12"/>
    <mergeCell ref="A13:B13"/>
    <mergeCell ref="D13:F13"/>
    <mergeCell ref="G13:H13"/>
    <mergeCell ref="A14:B14"/>
    <mergeCell ref="D14:F14"/>
    <mergeCell ref="G14:H14"/>
    <mergeCell ref="A22:B22"/>
    <mergeCell ref="D22:F22"/>
    <mergeCell ref="G22:H22"/>
    <mergeCell ref="A23:B23"/>
    <mergeCell ref="D23:F23"/>
    <mergeCell ref="G23:H23"/>
    <mergeCell ref="A26:C26"/>
    <mergeCell ref="A27:C27"/>
    <mergeCell ref="D26:H26"/>
    <mergeCell ref="D27:H27"/>
    <mergeCell ref="A24:B24"/>
    <mergeCell ref="D24:F24"/>
    <mergeCell ref="G24:H24"/>
    <mergeCell ref="D20:F20"/>
    <mergeCell ref="D21:F21"/>
    <mergeCell ref="D15:F15"/>
    <mergeCell ref="D16:F16"/>
    <mergeCell ref="D17:F17"/>
    <mergeCell ref="D18:F18"/>
    <mergeCell ref="D19:F19"/>
    <mergeCell ref="A20:B20"/>
    <mergeCell ref="A21:B21"/>
    <mergeCell ref="A15:B15"/>
    <mergeCell ref="A16:B16"/>
    <mergeCell ref="A17:B17"/>
    <mergeCell ref="A18:B18"/>
    <mergeCell ref="A19:B19"/>
  </mergeCells>
  <dataValidations count="1">
    <dataValidation type="list" allowBlank="1" showInputMessage="1" showErrorMessage="1" promptTitle="LÜTFEN" prompt="Açılır listeden seçim yapınız." sqref="C13:C24">
      <formula1>"Başarılı,Başarısız"</formula1>
    </dataValidation>
  </dataValidations>
  <pageMargins left="0.31496062992125984" right="0.31496062992125984" top="1.3779527559055118" bottom="0.39370078740157483" header="0.31496062992125984" footer="0.31496062992125984"/>
  <pageSetup paperSize="9" scale="99" orientation="portrait" r:id="rId1"/>
  <headerFooter>
    <oddHeader>&amp;C&amp;G</oddHeader>
  </headerFooter>
  <rowBreaks count="1" manualBreakCount="1">
    <brk id="27" max="7" man="1"/>
  </rowBreaks>
  <ignoredErrors>
    <ignoredError sqref="C5:H8" unlockedFormula="1"/>
  </ignoredErrors>
  <legacyDrawingHF r:id="rId2"/>
</worksheet>
</file>

<file path=xl/worksheets/sheet14.xml><?xml version="1.0" encoding="utf-8"?>
<worksheet xmlns="http://schemas.openxmlformats.org/spreadsheetml/2006/main" xmlns:r="http://schemas.openxmlformats.org/officeDocument/2006/relationships">
  <dimension ref="A1:H27"/>
  <sheetViews>
    <sheetView showGridLines="0" showRuler="0" view="pageBreakPreview" topLeftCell="A12" zoomScaleNormal="100" zoomScaleSheetLayoutView="100" workbookViewId="0">
      <selection activeCell="C8" sqref="C8:E8"/>
    </sheetView>
  </sheetViews>
  <sheetFormatPr defaultColWidth="9.140625" defaultRowHeight="15"/>
  <cols>
    <col min="1" max="1" width="9.140625" style="10"/>
    <col min="2" max="2" width="18.85546875" style="10" customWidth="1"/>
    <col min="3" max="3" width="15.42578125" style="10" customWidth="1"/>
    <col min="4" max="4" width="1.28515625" style="10" customWidth="1"/>
    <col min="5" max="5" width="3.42578125" style="10" customWidth="1"/>
    <col min="6" max="6" width="15.140625" style="10" customWidth="1"/>
    <col min="7" max="7" width="12.28515625" style="10" customWidth="1"/>
    <col min="8" max="8" width="21.7109375" style="10" customWidth="1"/>
    <col min="9" max="16384" width="9.140625" style="10"/>
  </cols>
  <sheetData>
    <row r="1" spans="1:8">
      <c r="A1" s="324" t="s">
        <v>283</v>
      </c>
      <c r="B1" s="324"/>
      <c r="C1" s="324"/>
      <c r="D1" s="324"/>
      <c r="E1" s="324"/>
      <c r="F1" s="324"/>
      <c r="G1" s="324"/>
      <c r="H1" s="324"/>
    </row>
    <row r="2" spans="1:8">
      <c r="A2" s="126" t="s">
        <v>88</v>
      </c>
      <c r="B2" s="126"/>
      <c r="C2" s="126"/>
      <c r="D2" s="126"/>
      <c r="E2" s="126"/>
      <c r="F2" s="126"/>
      <c r="G2" s="126"/>
      <c r="H2" s="126"/>
    </row>
    <row r="3" spans="1:8" ht="8.25" customHeight="1" thickBot="1">
      <c r="A3" s="325"/>
      <c r="B3" s="325"/>
      <c r="C3" s="325"/>
      <c r="D3" s="325"/>
      <c r="E3" s="325"/>
      <c r="F3" s="325"/>
      <c r="G3" s="325"/>
      <c r="H3" s="325"/>
    </row>
    <row r="4" spans="1:8" ht="19.7" customHeight="1" thickBot="1">
      <c r="A4" s="181" t="s">
        <v>14</v>
      </c>
      <c r="B4" s="182"/>
      <c r="C4" s="182"/>
      <c r="D4" s="182"/>
      <c r="E4" s="182"/>
      <c r="F4" s="182"/>
      <c r="G4" s="182"/>
      <c r="H4" s="183"/>
    </row>
    <row r="5" spans="1:8" ht="20.100000000000001" customHeight="1" thickBot="1">
      <c r="A5" s="184" t="s">
        <v>15</v>
      </c>
      <c r="B5" s="186"/>
      <c r="C5" s="145">
        <f>Form1!C5</f>
        <v>0</v>
      </c>
      <c r="D5" s="146"/>
      <c r="E5" s="146"/>
      <c r="F5" s="146"/>
      <c r="G5" s="146"/>
      <c r="H5" s="147"/>
    </row>
    <row r="6" spans="1:8" ht="20.100000000000001" customHeight="1" thickBot="1">
      <c r="A6" s="184" t="s">
        <v>16</v>
      </c>
      <c r="B6" s="186"/>
      <c r="C6" s="323">
        <f>Form1!N5</f>
        <v>0</v>
      </c>
      <c r="D6" s="146"/>
      <c r="E6" s="147"/>
      <c r="F6" s="184" t="s">
        <v>22</v>
      </c>
      <c r="G6" s="186"/>
      <c r="H6" s="96">
        <f>Form1!C10</f>
        <v>0</v>
      </c>
    </row>
    <row r="7" spans="1:8" ht="20.100000000000001" customHeight="1" thickBot="1">
      <c r="A7" s="184" t="s">
        <v>24</v>
      </c>
      <c r="B7" s="186"/>
      <c r="C7" s="145" t="str">
        <f>Form1!C11</f>
        <v>Göz Hastalıkları</v>
      </c>
      <c r="D7" s="146"/>
      <c r="E7" s="147"/>
      <c r="F7" s="184" t="s">
        <v>25</v>
      </c>
      <c r="G7" s="186"/>
      <c r="H7" s="96">
        <f>Form1!C12</f>
        <v>0</v>
      </c>
    </row>
    <row r="8" spans="1:8" ht="20.100000000000001" customHeight="1" thickBot="1">
      <c r="A8" s="184" t="s">
        <v>89</v>
      </c>
      <c r="B8" s="186"/>
      <c r="C8" s="157"/>
      <c r="D8" s="146"/>
      <c r="E8" s="147"/>
      <c r="F8" s="184" t="s">
        <v>90</v>
      </c>
      <c r="G8" s="186"/>
      <c r="H8" s="96">
        <f>Form5_1!H8</f>
        <v>0</v>
      </c>
    </row>
    <row r="9" spans="1:8" ht="8.25" customHeight="1">
      <c r="A9" s="65"/>
      <c r="B9" s="290"/>
      <c r="C9" s="290"/>
      <c r="D9" s="290"/>
      <c r="E9" s="290"/>
      <c r="F9" s="290"/>
      <c r="G9" s="290"/>
      <c r="H9" s="290"/>
    </row>
    <row r="10" spans="1:8" ht="17.25" customHeight="1" thickBot="1">
      <c r="A10" s="343" t="s">
        <v>95</v>
      </c>
      <c r="B10" s="343"/>
      <c r="C10" s="343"/>
      <c r="D10" s="343"/>
      <c r="E10" s="343"/>
      <c r="F10" s="343"/>
      <c r="G10" s="343"/>
      <c r="H10" s="343"/>
    </row>
    <row r="11" spans="1:8" ht="19.7" customHeight="1" thickBot="1">
      <c r="A11" s="181" t="s">
        <v>96</v>
      </c>
      <c r="B11" s="182"/>
      <c r="C11" s="182"/>
      <c r="D11" s="182"/>
      <c r="E11" s="182"/>
      <c r="F11" s="182"/>
      <c r="G11" s="182"/>
      <c r="H11" s="183"/>
    </row>
    <row r="12" spans="1:8" ht="31.5" customHeight="1" thickBot="1">
      <c r="A12" s="319" t="s">
        <v>92</v>
      </c>
      <c r="B12" s="320"/>
      <c r="C12" s="26" t="s">
        <v>93</v>
      </c>
      <c r="D12" s="319" t="s">
        <v>97</v>
      </c>
      <c r="E12" s="321"/>
      <c r="F12" s="320"/>
      <c r="G12" s="319" t="s">
        <v>98</v>
      </c>
      <c r="H12" s="320"/>
    </row>
    <row r="13" spans="1:8" ht="39.950000000000003" customHeight="1" thickBot="1">
      <c r="A13" s="145" t="s">
        <v>306</v>
      </c>
      <c r="B13" s="147"/>
      <c r="C13" s="37"/>
      <c r="D13" s="145"/>
      <c r="E13" s="146"/>
      <c r="F13" s="147"/>
      <c r="G13" s="145"/>
      <c r="H13" s="147"/>
    </row>
    <row r="14" spans="1:8" ht="39.950000000000003" customHeight="1" thickBot="1">
      <c r="A14" s="145" t="s">
        <v>372</v>
      </c>
      <c r="B14" s="147"/>
      <c r="C14" s="37"/>
      <c r="D14" s="145"/>
      <c r="E14" s="146"/>
      <c r="F14" s="147"/>
      <c r="G14" s="145"/>
      <c r="H14" s="147"/>
    </row>
    <row r="15" spans="1:8" ht="39.950000000000003" customHeight="1" thickBot="1">
      <c r="A15" s="145" t="s">
        <v>373</v>
      </c>
      <c r="B15" s="147"/>
      <c r="C15" s="37"/>
      <c r="D15" s="145"/>
      <c r="E15" s="146"/>
      <c r="F15" s="147"/>
      <c r="G15" s="94"/>
      <c r="H15" s="95"/>
    </row>
    <row r="16" spans="1:8" ht="39.950000000000003" customHeight="1" thickBot="1">
      <c r="A16" s="145" t="s">
        <v>307</v>
      </c>
      <c r="B16" s="147"/>
      <c r="C16" s="37"/>
      <c r="D16" s="145"/>
      <c r="E16" s="146"/>
      <c r="F16" s="147"/>
      <c r="G16" s="94"/>
      <c r="H16" s="95"/>
    </row>
    <row r="17" spans="1:8" ht="39.950000000000003" customHeight="1" thickBot="1">
      <c r="A17" s="145" t="s">
        <v>374</v>
      </c>
      <c r="B17" s="147"/>
      <c r="C17" s="37"/>
      <c r="D17" s="145"/>
      <c r="E17" s="146"/>
      <c r="F17" s="147"/>
      <c r="G17" s="94"/>
      <c r="H17" s="95"/>
    </row>
    <row r="18" spans="1:8" ht="39.950000000000003" customHeight="1" thickBot="1">
      <c r="A18" s="145" t="s">
        <v>375</v>
      </c>
      <c r="B18" s="147"/>
      <c r="C18" s="37"/>
      <c r="D18" s="145"/>
      <c r="E18" s="146"/>
      <c r="F18" s="147"/>
      <c r="G18" s="94"/>
      <c r="H18" s="95"/>
    </row>
    <row r="19" spans="1:8" ht="43.5" customHeight="1" thickBot="1">
      <c r="A19" s="145" t="s">
        <v>376</v>
      </c>
      <c r="B19" s="147"/>
      <c r="C19" s="37"/>
      <c r="D19" s="145"/>
      <c r="E19" s="146"/>
      <c r="F19" s="147"/>
      <c r="G19" s="94"/>
      <c r="H19" s="95"/>
    </row>
    <row r="20" spans="1:8" ht="39.950000000000003" customHeight="1" thickBot="1">
      <c r="A20" s="145" t="s">
        <v>308</v>
      </c>
      <c r="B20" s="147"/>
      <c r="C20" s="37"/>
      <c r="D20" s="145"/>
      <c r="E20" s="146"/>
      <c r="F20" s="147"/>
      <c r="G20" s="94"/>
      <c r="H20" s="95"/>
    </row>
    <row r="21" spans="1:8" ht="39.950000000000003" customHeight="1" thickBot="1">
      <c r="A21" s="145" t="s">
        <v>382</v>
      </c>
      <c r="B21" s="147"/>
      <c r="C21" s="37"/>
      <c r="D21" s="145"/>
      <c r="E21" s="146"/>
      <c r="F21" s="147"/>
      <c r="G21" s="94"/>
      <c r="H21" s="95"/>
    </row>
    <row r="22" spans="1:8" ht="39.950000000000003" customHeight="1" thickBot="1">
      <c r="A22" s="145" t="s">
        <v>378</v>
      </c>
      <c r="B22" s="147"/>
      <c r="C22" s="37"/>
      <c r="D22" s="145"/>
      <c r="E22" s="146"/>
      <c r="F22" s="147"/>
      <c r="G22" s="145"/>
      <c r="H22" s="147"/>
    </row>
    <row r="23" spans="1:8" ht="39.950000000000003" customHeight="1" thickBot="1">
      <c r="A23" s="145" t="s">
        <v>379</v>
      </c>
      <c r="B23" s="147"/>
      <c r="C23" s="37"/>
      <c r="D23" s="145"/>
      <c r="E23" s="146"/>
      <c r="F23" s="147"/>
      <c r="G23" s="145"/>
      <c r="H23" s="147"/>
    </row>
    <row r="24" spans="1:8" ht="39.950000000000003" customHeight="1" thickBot="1">
      <c r="A24" s="145" t="s">
        <v>308</v>
      </c>
      <c r="B24" s="147"/>
      <c r="C24" s="37"/>
      <c r="D24" s="145"/>
      <c r="E24" s="146"/>
      <c r="F24" s="147"/>
      <c r="G24" s="145"/>
      <c r="H24" s="147"/>
    </row>
    <row r="25" spans="1:8" ht="9.75" customHeight="1" thickBot="1"/>
    <row r="26" spans="1:8" s="66" customFormat="1" ht="20.100000000000001" customHeight="1" thickBot="1">
      <c r="A26" s="309" t="s">
        <v>68</v>
      </c>
      <c r="B26" s="310"/>
      <c r="C26" s="311"/>
      <c r="D26" s="340"/>
      <c r="E26" s="341"/>
      <c r="F26" s="341"/>
      <c r="G26" s="341"/>
      <c r="H26" s="342"/>
    </row>
    <row r="27" spans="1:8" s="66" customFormat="1" ht="20.100000000000001" customHeight="1" thickBot="1">
      <c r="A27" s="309" t="s">
        <v>69</v>
      </c>
      <c r="B27" s="310"/>
      <c r="C27" s="311"/>
      <c r="D27" s="340"/>
      <c r="E27" s="341"/>
      <c r="F27" s="341"/>
      <c r="G27" s="341"/>
      <c r="H27" s="342"/>
    </row>
  </sheetData>
  <mergeCells count="56">
    <mergeCell ref="A1:H1"/>
    <mergeCell ref="A2:H2"/>
    <mergeCell ref="A3:H3"/>
    <mergeCell ref="A4:H4"/>
    <mergeCell ref="A5:B5"/>
    <mergeCell ref="C5:H5"/>
    <mergeCell ref="A6:B6"/>
    <mergeCell ref="C6:E6"/>
    <mergeCell ref="F6:G6"/>
    <mergeCell ref="A7:B7"/>
    <mergeCell ref="C7:E7"/>
    <mergeCell ref="F7:G7"/>
    <mergeCell ref="A8:B8"/>
    <mergeCell ref="C8:E8"/>
    <mergeCell ref="F8:G8"/>
    <mergeCell ref="B9:D9"/>
    <mergeCell ref="E9:F9"/>
    <mergeCell ref="G9:H9"/>
    <mergeCell ref="A15:B15"/>
    <mergeCell ref="A10:H10"/>
    <mergeCell ref="A11:H11"/>
    <mergeCell ref="A12:B12"/>
    <mergeCell ref="D12:F12"/>
    <mergeCell ref="G12:H12"/>
    <mergeCell ref="A13:B13"/>
    <mergeCell ref="D13:F13"/>
    <mergeCell ref="G13:H13"/>
    <mergeCell ref="A14:B14"/>
    <mergeCell ref="D14:F14"/>
    <mergeCell ref="G14:H14"/>
    <mergeCell ref="D15:F15"/>
    <mergeCell ref="A18:B18"/>
    <mergeCell ref="A19:B19"/>
    <mergeCell ref="A20:B20"/>
    <mergeCell ref="A21:B21"/>
    <mergeCell ref="D16:F16"/>
    <mergeCell ref="D18:F18"/>
    <mergeCell ref="D19:F19"/>
    <mergeCell ref="D20:F20"/>
    <mergeCell ref="D21:F21"/>
    <mergeCell ref="D17:F17"/>
    <mergeCell ref="A17:B17"/>
    <mergeCell ref="A16:B16"/>
    <mergeCell ref="A26:C26"/>
    <mergeCell ref="D26:H26"/>
    <mergeCell ref="A27:C27"/>
    <mergeCell ref="D27:H27"/>
    <mergeCell ref="G22:H22"/>
    <mergeCell ref="A23:B23"/>
    <mergeCell ref="D23:F23"/>
    <mergeCell ref="G23:H23"/>
    <mergeCell ref="A24:B24"/>
    <mergeCell ref="D24:F24"/>
    <mergeCell ref="G24:H24"/>
    <mergeCell ref="A22:B22"/>
    <mergeCell ref="D22:F22"/>
  </mergeCells>
  <dataValidations count="1">
    <dataValidation type="list" allowBlank="1" showInputMessage="1" showErrorMessage="1" promptTitle="LÜTFEN" prompt="Açılır listeden seçim yapınız." sqref="C13:C24">
      <formula1>"Başarılı,Başarısız"</formula1>
    </dataValidation>
  </dataValidations>
  <pageMargins left="0.31496062992125984" right="0.31496062992125984" top="1.3779527559055118" bottom="0.39370078740157483" header="0.31496062992125984" footer="0.31496062992125984"/>
  <pageSetup paperSize="9" scale="99" orientation="portrait" r:id="rId1"/>
  <headerFooter>
    <oddHeader>&amp;C&amp;G</oddHeader>
  </headerFooter>
  <rowBreaks count="1" manualBreakCount="1">
    <brk id="27" max="7" man="1"/>
  </rowBreaks>
  <legacyDrawingHF r:id="rId2"/>
</worksheet>
</file>

<file path=xl/worksheets/sheet15.xml><?xml version="1.0" encoding="utf-8"?>
<worksheet xmlns="http://schemas.openxmlformats.org/spreadsheetml/2006/main" xmlns:r="http://schemas.openxmlformats.org/officeDocument/2006/relationships">
  <dimension ref="A1:H27"/>
  <sheetViews>
    <sheetView showGridLines="0" showRuler="0" view="pageBreakPreview" zoomScaleNormal="100" zoomScaleSheetLayoutView="100" workbookViewId="0">
      <selection activeCell="K14" sqref="K14"/>
    </sheetView>
  </sheetViews>
  <sheetFormatPr defaultColWidth="9.140625" defaultRowHeight="15"/>
  <cols>
    <col min="1" max="1" width="9.140625" style="10"/>
    <col min="2" max="2" width="18.85546875" style="10" customWidth="1"/>
    <col min="3" max="3" width="15.42578125" style="10" customWidth="1"/>
    <col min="4" max="4" width="1.28515625" style="10" customWidth="1"/>
    <col min="5" max="5" width="3.42578125" style="10" customWidth="1"/>
    <col min="6" max="6" width="15.140625" style="10" customWidth="1"/>
    <col min="7" max="7" width="12.28515625" style="10" customWidth="1"/>
    <col min="8" max="8" width="21.7109375" style="10" customWidth="1"/>
    <col min="9" max="16384" width="9.140625" style="10"/>
  </cols>
  <sheetData>
    <row r="1" spans="1:8">
      <c r="A1" s="324" t="s">
        <v>283</v>
      </c>
      <c r="B1" s="324"/>
      <c r="C1" s="324"/>
      <c r="D1" s="324"/>
      <c r="E1" s="324"/>
      <c r="F1" s="324"/>
      <c r="G1" s="324"/>
      <c r="H1" s="324"/>
    </row>
    <row r="2" spans="1:8">
      <c r="A2" s="126" t="s">
        <v>88</v>
      </c>
      <c r="B2" s="126"/>
      <c r="C2" s="126"/>
      <c r="D2" s="126"/>
      <c r="E2" s="126"/>
      <c r="F2" s="126"/>
      <c r="G2" s="126"/>
      <c r="H2" s="126"/>
    </row>
    <row r="3" spans="1:8" ht="8.25" customHeight="1" thickBot="1">
      <c r="A3" s="325"/>
      <c r="B3" s="325"/>
      <c r="C3" s="325"/>
      <c r="D3" s="325"/>
      <c r="E3" s="325"/>
      <c r="F3" s="325"/>
      <c r="G3" s="325"/>
      <c r="H3" s="325"/>
    </row>
    <row r="4" spans="1:8" ht="19.7" customHeight="1" thickBot="1">
      <c r="A4" s="181" t="s">
        <v>14</v>
      </c>
      <c r="B4" s="182"/>
      <c r="C4" s="182"/>
      <c r="D4" s="182"/>
      <c r="E4" s="182"/>
      <c r="F4" s="182"/>
      <c r="G4" s="182"/>
      <c r="H4" s="183"/>
    </row>
    <row r="5" spans="1:8" ht="20.100000000000001" customHeight="1" thickBot="1">
      <c r="A5" s="184" t="s">
        <v>15</v>
      </c>
      <c r="B5" s="186"/>
      <c r="C5" s="145">
        <f>Form1!C5</f>
        <v>0</v>
      </c>
      <c r="D5" s="146"/>
      <c r="E5" s="146"/>
      <c r="F5" s="146"/>
      <c r="G5" s="146"/>
      <c r="H5" s="147"/>
    </row>
    <row r="6" spans="1:8" ht="20.100000000000001" customHeight="1" thickBot="1">
      <c r="A6" s="184" t="s">
        <v>16</v>
      </c>
      <c r="B6" s="186"/>
      <c r="C6" s="323">
        <f>Form1!N5</f>
        <v>0</v>
      </c>
      <c r="D6" s="146"/>
      <c r="E6" s="147"/>
      <c r="F6" s="184" t="s">
        <v>22</v>
      </c>
      <c r="G6" s="186"/>
      <c r="H6" s="96">
        <f>Form1!C10</f>
        <v>0</v>
      </c>
    </row>
    <row r="7" spans="1:8" ht="20.100000000000001" customHeight="1" thickBot="1">
      <c r="A7" s="184" t="s">
        <v>24</v>
      </c>
      <c r="B7" s="186"/>
      <c r="C7" s="145" t="str">
        <f>Form1!C11</f>
        <v>Göz Hastalıkları</v>
      </c>
      <c r="D7" s="146"/>
      <c r="E7" s="147"/>
      <c r="F7" s="184" t="s">
        <v>25</v>
      </c>
      <c r="G7" s="186"/>
      <c r="H7" s="96">
        <f>Form1!C12</f>
        <v>0</v>
      </c>
    </row>
    <row r="8" spans="1:8" ht="20.100000000000001" customHeight="1" thickBot="1">
      <c r="A8" s="184" t="s">
        <v>89</v>
      </c>
      <c r="B8" s="186"/>
      <c r="C8" s="157"/>
      <c r="D8" s="146"/>
      <c r="E8" s="147"/>
      <c r="F8" s="184" t="s">
        <v>90</v>
      </c>
      <c r="G8" s="186"/>
      <c r="H8" s="96">
        <f>Form5_1!H8</f>
        <v>0</v>
      </c>
    </row>
    <row r="9" spans="1:8" ht="8.25" customHeight="1">
      <c r="A9" s="65"/>
      <c r="B9" s="290"/>
      <c r="C9" s="290"/>
      <c r="D9" s="290"/>
      <c r="E9" s="290"/>
      <c r="F9" s="290"/>
      <c r="G9" s="290"/>
      <c r="H9" s="290"/>
    </row>
    <row r="10" spans="1:8" ht="17.25" customHeight="1" thickBot="1">
      <c r="A10" s="343" t="s">
        <v>95</v>
      </c>
      <c r="B10" s="343"/>
      <c r="C10" s="343"/>
      <c r="D10" s="343"/>
      <c r="E10" s="343"/>
      <c r="F10" s="343"/>
      <c r="G10" s="343"/>
      <c r="H10" s="343"/>
    </row>
    <row r="11" spans="1:8" ht="19.7" customHeight="1" thickBot="1">
      <c r="A11" s="181" t="s">
        <v>96</v>
      </c>
      <c r="B11" s="182"/>
      <c r="C11" s="182"/>
      <c r="D11" s="182"/>
      <c r="E11" s="182"/>
      <c r="F11" s="182"/>
      <c r="G11" s="182"/>
      <c r="H11" s="183"/>
    </row>
    <row r="12" spans="1:8" ht="31.5" customHeight="1" thickBot="1">
      <c r="A12" s="319" t="s">
        <v>92</v>
      </c>
      <c r="B12" s="320"/>
      <c r="C12" s="26" t="s">
        <v>93</v>
      </c>
      <c r="D12" s="319" t="s">
        <v>97</v>
      </c>
      <c r="E12" s="321"/>
      <c r="F12" s="320"/>
      <c r="G12" s="319" t="s">
        <v>98</v>
      </c>
      <c r="H12" s="320"/>
    </row>
    <row r="13" spans="1:8" ht="39.950000000000003" customHeight="1" thickBot="1">
      <c r="A13" s="145" t="s">
        <v>387</v>
      </c>
      <c r="B13" s="147"/>
      <c r="C13" s="37"/>
      <c r="D13" s="145"/>
      <c r="E13" s="146"/>
      <c r="F13" s="147"/>
      <c r="G13" s="145"/>
      <c r="H13" s="147"/>
    </row>
    <row r="14" spans="1:8" ht="39.950000000000003" customHeight="1" thickBot="1">
      <c r="A14" s="145" t="s">
        <v>388</v>
      </c>
      <c r="B14" s="147"/>
      <c r="C14" s="37"/>
      <c r="D14" s="145"/>
      <c r="E14" s="146"/>
      <c r="F14" s="147"/>
      <c r="G14" s="145"/>
      <c r="H14" s="147"/>
    </row>
    <row r="15" spans="1:8" ht="39.950000000000003" customHeight="1" thickBot="1">
      <c r="A15" s="145" t="s">
        <v>380</v>
      </c>
      <c r="B15" s="147"/>
      <c r="C15" s="37"/>
      <c r="D15" s="145"/>
      <c r="E15" s="146"/>
      <c r="F15" s="147"/>
      <c r="G15" s="94"/>
      <c r="H15" s="95"/>
    </row>
    <row r="16" spans="1:8" ht="39.950000000000003" customHeight="1" thickBot="1">
      <c r="A16" s="145" t="s">
        <v>381</v>
      </c>
      <c r="B16" s="147"/>
      <c r="C16" s="37"/>
      <c r="D16" s="145"/>
      <c r="E16" s="146"/>
      <c r="F16" s="147"/>
      <c r="G16" s="94"/>
      <c r="H16" s="95"/>
    </row>
    <row r="17" spans="1:8" ht="39.950000000000003" customHeight="1" thickBot="1">
      <c r="A17" s="145" t="s">
        <v>309</v>
      </c>
      <c r="B17" s="147"/>
      <c r="C17" s="37"/>
      <c r="D17" s="145"/>
      <c r="E17" s="146"/>
      <c r="F17" s="147"/>
      <c r="G17" s="94"/>
      <c r="H17" s="95"/>
    </row>
    <row r="18" spans="1:8" ht="39.950000000000003" customHeight="1" thickBot="1">
      <c r="A18" s="145" t="s">
        <v>377</v>
      </c>
      <c r="B18" s="147"/>
      <c r="C18" s="37"/>
      <c r="D18" s="145"/>
      <c r="E18" s="146"/>
      <c r="F18" s="147"/>
      <c r="G18" s="94"/>
      <c r="H18" s="95"/>
    </row>
    <row r="19" spans="1:8" ht="39.950000000000003" customHeight="1" thickBot="1">
      <c r="A19" s="145" t="s">
        <v>383</v>
      </c>
      <c r="B19" s="147"/>
      <c r="C19" s="37"/>
      <c r="D19" s="145"/>
      <c r="E19" s="146"/>
      <c r="F19" s="147"/>
      <c r="G19" s="94"/>
      <c r="H19" s="95"/>
    </row>
    <row r="20" spans="1:8" ht="39.950000000000003" customHeight="1" thickBot="1">
      <c r="A20" s="145" t="s">
        <v>310</v>
      </c>
      <c r="B20" s="147"/>
      <c r="C20" s="37"/>
      <c r="D20" s="145"/>
      <c r="E20" s="146"/>
      <c r="F20" s="147"/>
      <c r="G20" s="94"/>
      <c r="H20" s="95"/>
    </row>
    <row r="21" spans="1:8" ht="39.950000000000003" customHeight="1" thickBot="1">
      <c r="A21" s="145" t="s">
        <v>311</v>
      </c>
      <c r="B21" s="147"/>
      <c r="C21" s="37"/>
      <c r="D21" s="145"/>
      <c r="E21" s="146"/>
      <c r="F21" s="147"/>
      <c r="G21" s="94"/>
      <c r="H21" s="95"/>
    </row>
    <row r="22" spans="1:8" ht="39.950000000000003" customHeight="1" thickBot="1">
      <c r="A22" s="145" t="s">
        <v>389</v>
      </c>
      <c r="B22" s="147"/>
      <c r="C22" s="37"/>
      <c r="D22" s="145"/>
      <c r="E22" s="146"/>
      <c r="F22" s="147"/>
      <c r="G22" s="145"/>
      <c r="H22" s="147"/>
    </row>
    <row r="23" spans="1:8" ht="39.950000000000003" customHeight="1" thickBot="1">
      <c r="A23" s="145" t="s">
        <v>384</v>
      </c>
      <c r="B23" s="147"/>
      <c r="C23" s="37"/>
      <c r="D23" s="145"/>
      <c r="E23" s="146"/>
      <c r="F23" s="147"/>
      <c r="G23" s="145"/>
      <c r="H23" s="147"/>
    </row>
    <row r="24" spans="1:8" ht="39.950000000000003" customHeight="1" thickBot="1">
      <c r="A24" s="145" t="s">
        <v>312</v>
      </c>
      <c r="B24" s="147"/>
      <c r="C24" s="37"/>
      <c r="D24" s="145"/>
      <c r="E24" s="146"/>
      <c r="F24" s="147"/>
      <c r="G24" s="145"/>
      <c r="H24" s="147"/>
    </row>
    <row r="25" spans="1:8" ht="9.75" customHeight="1" thickBot="1"/>
    <row r="26" spans="1:8" s="66" customFormat="1" ht="20.100000000000001" customHeight="1" thickBot="1">
      <c r="A26" s="309" t="s">
        <v>68</v>
      </c>
      <c r="B26" s="310"/>
      <c r="C26" s="311"/>
      <c r="D26" s="340"/>
      <c r="E26" s="341"/>
      <c r="F26" s="341"/>
      <c r="G26" s="341"/>
      <c r="H26" s="342"/>
    </row>
    <row r="27" spans="1:8" s="66" customFormat="1" ht="20.100000000000001" customHeight="1" thickBot="1">
      <c r="A27" s="309" t="s">
        <v>69</v>
      </c>
      <c r="B27" s="310"/>
      <c r="C27" s="311"/>
      <c r="D27" s="340"/>
      <c r="E27" s="341"/>
      <c r="F27" s="341"/>
      <c r="G27" s="341"/>
      <c r="H27" s="342"/>
    </row>
  </sheetData>
  <mergeCells count="56">
    <mergeCell ref="A1:H1"/>
    <mergeCell ref="A2:H2"/>
    <mergeCell ref="A3:H3"/>
    <mergeCell ref="A4:H4"/>
    <mergeCell ref="A5:B5"/>
    <mergeCell ref="C5:H5"/>
    <mergeCell ref="A6:B6"/>
    <mergeCell ref="C6:E6"/>
    <mergeCell ref="F6:G6"/>
    <mergeCell ref="A7:B7"/>
    <mergeCell ref="C7:E7"/>
    <mergeCell ref="F7:G7"/>
    <mergeCell ref="A8:B8"/>
    <mergeCell ref="C8:E8"/>
    <mergeCell ref="F8:G8"/>
    <mergeCell ref="B9:D9"/>
    <mergeCell ref="E9:F9"/>
    <mergeCell ref="G9:H9"/>
    <mergeCell ref="A16:B16"/>
    <mergeCell ref="D16:F16"/>
    <mergeCell ref="A10:H10"/>
    <mergeCell ref="A11:H11"/>
    <mergeCell ref="A12:B12"/>
    <mergeCell ref="D12:F12"/>
    <mergeCell ref="G12:H12"/>
    <mergeCell ref="A13:B13"/>
    <mergeCell ref="D13:F13"/>
    <mergeCell ref="G13:H13"/>
    <mergeCell ref="A14:B14"/>
    <mergeCell ref="D14:F14"/>
    <mergeCell ref="G14:H14"/>
    <mergeCell ref="A15:B15"/>
    <mergeCell ref="D15:F15"/>
    <mergeCell ref="A17:B17"/>
    <mergeCell ref="D17:F17"/>
    <mergeCell ref="A18:B18"/>
    <mergeCell ref="D18:F18"/>
    <mergeCell ref="A19:B19"/>
    <mergeCell ref="D19:F19"/>
    <mergeCell ref="A20:B20"/>
    <mergeCell ref="D20:F20"/>
    <mergeCell ref="A21:B21"/>
    <mergeCell ref="D21:F21"/>
    <mergeCell ref="A22:B22"/>
    <mergeCell ref="D22:F22"/>
    <mergeCell ref="A26:C26"/>
    <mergeCell ref="D26:H26"/>
    <mergeCell ref="A27:C27"/>
    <mergeCell ref="D27:H27"/>
    <mergeCell ref="G22:H22"/>
    <mergeCell ref="A23:B23"/>
    <mergeCell ref="D23:F23"/>
    <mergeCell ref="G23:H23"/>
    <mergeCell ref="A24:B24"/>
    <mergeCell ref="D24:F24"/>
    <mergeCell ref="G24:H24"/>
  </mergeCells>
  <dataValidations count="1">
    <dataValidation type="list" allowBlank="1" showInputMessage="1" showErrorMessage="1" promptTitle="LÜTFEN" prompt="Açılır listeden seçim yapınız." sqref="C13:C24">
      <formula1>"Başarılı,Başarısız"</formula1>
    </dataValidation>
  </dataValidations>
  <pageMargins left="0.31496062992125984" right="0.31496062992125984" top="1.3779527559055118" bottom="0.39370078740157483" header="0.31496062992125984" footer="0.31496062992125984"/>
  <pageSetup paperSize="9" scale="99" orientation="portrait" r:id="rId1"/>
  <headerFooter>
    <oddHeader>&amp;C&amp;G</oddHeader>
  </headerFooter>
  <rowBreaks count="1" manualBreakCount="1">
    <brk id="27" max="7" man="1"/>
  </rowBreaks>
  <legacyDrawingHF r:id="rId2"/>
</worksheet>
</file>

<file path=xl/worksheets/sheet16.xml><?xml version="1.0" encoding="utf-8"?>
<worksheet xmlns="http://schemas.openxmlformats.org/spreadsheetml/2006/main" xmlns:r="http://schemas.openxmlformats.org/officeDocument/2006/relationships">
  <dimension ref="A1:H27"/>
  <sheetViews>
    <sheetView showGridLines="0" showRuler="0" view="pageBreakPreview" zoomScaleNormal="100" zoomScaleSheetLayoutView="100" workbookViewId="0">
      <selection activeCell="C8" sqref="C8:E8"/>
    </sheetView>
  </sheetViews>
  <sheetFormatPr defaultColWidth="9.140625" defaultRowHeight="15"/>
  <cols>
    <col min="1" max="1" width="9.140625" style="10"/>
    <col min="2" max="2" width="18.85546875" style="10" customWidth="1"/>
    <col min="3" max="3" width="15.42578125" style="10" customWidth="1"/>
    <col min="4" max="4" width="1.28515625" style="10" customWidth="1"/>
    <col min="5" max="5" width="3.42578125" style="10" customWidth="1"/>
    <col min="6" max="6" width="15.140625" style="10" customWidth="1"/>
    <col min="7" max="7" width="12.28515625" style="10" customWidth="1"/>
    <col min="8" max="8" width="21.7109375" style="10" customWidth="1"/>
    <col min="9" max="16384" width="9.140625" style="10"/>
  </cols>
  <sheetData>
    <row r="1" spans="1:8">
      <c r="A1" s="324" t="s">
        <v>283</v>
      </c>
      <c r="B1" s="324"/>
      <c r="C1" s="324"/>
      <c r="D1" s="324"/>
      <c r="E1" s="324"/>
      <c r="F1" s="324"/>
      <c r="G1" s="324"/>
      <c r="H1" s="324"/>
    </row>
    <row r="2" spans="1:8">
      <c r="A2" s="126" t="s">
        <v>88</v>
      </c>
      <c r="B2" s="126"/>
      <c r="C2" s="126"/>
      <c r="D2" s="126"/>
      <c r="E2" s="126"/>
      <c r="F2" s="126"/>
      <c r="G2" s="126"/>
      <c r="H2" s="126"/>
    </row>
    <row r="3" spans="1:8" ht="8.25" customHeight="1" thickBot="1">
      <c r="A3" s="325"/>
      <c r="B3" s="325"/>
      <c r="C3" s="325"/>
      <c r="D3" s="325"/>
      <c r="E3" s="325"/>
      <c r="F3" s="325"/>
      <c r="G3" s="325"/>
      <c r="H3" s="325"/>
    </row>
    <row r="4" spans="1:8" ht="19.7" customHeight="1" thickBot="1">
      <c r="A4" s="181" t="s">
        <v>14</v>
      </c>
      <c r="B4" s="182"/>
      <c r="C4" s="182"/>
      <c r="D4" s="182"/>
      <c r="E4" s="182"/>
      <c r="F4" s="182"/>
      <c r="G4" s="182"/>
      <c r="H4" s="183"/>
    </row>
    <row r="5" spans="1:8" ht="20.100000000000001" customHeight="1" thickBot="1">
      <c r="A5" s="184" t="s">
        <v>15</v>
      </c>
      <c r="B5" s="186"/>
      <c r="C5" s="145">
        <f>Form1!C5</f>
        <v>0</v>
      </c>
      <c r="D5" s="146"/>
      <c r="E5" s="146"/>
      <c r="F5" s="146"/>
      <c r="G5" s="146"/>
      <c r="H5" s="147"/>
    </row>
    <row r="6" spans="1:8" ht="20.100000000000001" customHeight="1" thickBot="1">
      <c r="A6" s="184" t="s">
        <v>16</v>
      </c>
      <c r="B6" s="186"/>
      <c r="C6" s="323">
        <f>Form1!N5</f>
        <v>0</v>
      </c>
      <c r="D6" s="146"/>
      <c r="E6" s="147"/>
      <c r="F6" s="184" t="s">
        <v>22</v>
      </c>
      <c r="G6" s="186"/>
      <c r="H6" s="96">
        <f>Form1!C10</f>
        <v>0</v>
      </c>
    </row>
    <row r="7" spans="1:8" ht="20.100000000000001" customHeight="1" thickBot="1">
      <c r="A7" s="184" t="s">
        <v>24</v>
      </c>
      <c r="B7" s="186"/>
      <c r="C7" s="145" t="str">
        <f>Form1!C11</f>
        <v>Göz Hastalıkları</v>
      </c>
      <c r="D7" s="146"/>
      <c r="E7" s="147"/>
      <c r="F7" s="184" t="s">
        <v>25</v>
      </c>
      <c r="G7" s="186"/>
      <c r="H7" s="96">
        <f>Form1!C12</f>
        <v>0</v>
      </c>
    </row>
    <row r="8" spans="1:8" ht="20.100000000000001" customHeight="1" thickBot="1">
      <c r="A8" s="184" t="s">
        <v>89</v>
      </c>
      <c r="B8" s="186"/>
      <c r="C8" s="157"/>
      <c r="D8" s="146"/>
      <c r="E8" s="147"/>
      <c r="F8" s="184" t="s">
        <v>90</v>
      </c>
      <c r="G8" s="186"/>
      <c r="H8" s="96">
        <f>Form5_1!H8</f>
        <v>0</v>
      </c>
    </row>
    <row r="9" spans="1:8" ht="8.25" customHeight="1">
      <c r="A9" s="65"/>
      <c r="B9" s="290"/>
      <c r="C9" s="290"/>
      <c r="D9" s="290"/>
      <c r="E9" s="290"/>
      <c r="F9" s="290"/>
      <c r="G9" s="290"/>
      <c r="H9" s="290"/>
    </row>
    <row r="10" spans="1:8" ht="17.25" customHeight="1" thickBot="1">
      <c r="A10" s="343" t="s">
        <v>95</v>
      </c>
      <c r="B10" s="343"/>
      <c r="C10" s="343"/>
      <c r="D10" s="343"/>
      <c r="E10" s="343"/>
      <c r="F10" s="343"/>
      <c r="G10" s="343"/>
      <c r="H10" s="343"/>
    </row>
    <row r="11" spans="1:8" ht="19.7" customHeight="1" thickBot="1">
      <c r="A11" s="181" t="s">
        <v>96</v>
      </c>
      <c r="B11" s="182"/>
      <c r="C11" s="182"/>
      <c r="D11" s="182"/>
      <c r="E11" s="182"/>
      <c r="F11" s="182"/>
      <c r="G11" s="182"/>
      <c r="H11" s="183"/>
    </row>
    <row r="12" spans="1:8" ht="31.5" customHeight="1" thickBot="1">
      <c r="A12" s="319" t="s">
        <v>92</v>
      </c>
      <c r="B12" s="320"/>
      <c r="C12" s="26" t="s">
        <v>93</v>
      </c>
      <c r="D12" s="319" t="s">
        <v>97</v>
      </c>
      <c r="E12" s="321"/>
      <c r="F12" s="320"/>
      <c r="G12" s="319" t="s">
        <v>98</v>
      </c>
      <c r="H12" s="320"/>
    </row>
    <row r="13" spans="1:8" ht="39.950000000000003" customHeight="1" thickBot="1">
      <c r="A13" s="145" t="s">
        <v>313</v>
      </c>
      <c r="B13" s="147"/>
      <c r="C13" s="37"/>
      <c r="D13" s="145"/>
      <c r="E13" s="146"/>
      <c r="F13" s="147"/>
      <c r="G13" s="145"/>
      <c r="H13" s="147"/>
    </row>
    <row r="14" spans="1:8" ht="39.950000000000003" customHeight="1" thickBot="1">
      <c r="A14" s="145" t="s">
        <v>314</v>
      </c>
      <c r="B14" s="147"/>
      <c r="C14" s="37"/>
      <c r="D14" s="145"/>
      <c r="E14" s="146"/>
      <c r="F14" s="147"/>
      <c r="G14" s="145"/>
      <c r="H14" s="147"/>
    </row>
    <row r="15" spans="1:8" ht="39.950000000000003" customHeight="1" thickBot="1">
      <c r="A15" s="145" t="s">
        <v>315</v>
      </c>
      <c r="B15" s="147"/>
      <c r="C15" s="37"/>
      <c r="D15" s="145"/>
      <c r="E15" s="146"/>
      <c r="F15" s="147"/>
      <c r="G15" s="94"/>
      <c r="H15" s="95"/>
    </row>
    <row r="16" spans="1:8" ht="39.950000000000003" customHeight="1" thickBot="1">
      <c r="A16" s="145" t="s">
        <v>316</v>
      </c>
      <c r="B16" s="147"/>
      <c r="C16" s="37"/>
      <c r="D16" s="145"/>
      <c r="E16" s="146"/>
      <c r="F16" s="147"/>
      <c r="G16" s="94"/>
      <c r="H16" s="95"/>
    </row>
    <row r="17" spans="1:8" ht="39.950000000000003" customHeight="1" thickBot="1">
      <c r="A17" s="145" t="s">
        <v>385</v>
      </c>
      <c r="B17" s="147"/>
      <c r="C17" s="37"/>
      <c r="D17" s="145"/>
      <c r="E17" s="146"/>
      <c r="F17" s="147"/>
      <c r="G17" s="94"/>
      <c r="H17" s="95"/>
    </row>
    <row r="18" spans="1:8" ht="39.950000000000003" customHeight="1" thickBot="1">
      <c r="A18" s="145" t="s">
        <v>386</v>
      </c>
      <c r="B18" s="147"/>
      <c r="C18" s="37"/>
      <c r="D18" s="145"/>
      <c r="E18" s="146"/>
      <c r="F18" s="147"/>
      <c r="G18" s="94"/>
      <c r="H18" s="95"/>
    </row>
    <row r="19" spans="1:8" ht="39.950000000000003" customHeight="1" thickBot="1">
      <c r="A19" s="145" t="s">
        <v>317</v>
      </c>
      <c r="B19" s="147"/>
      <c r="C19" s="37"/>
      <c r="D19" s="145"/>
      <c r="E19" s="146"/>
      <c r="F19" s="147"/>
      <c r="G19" s="94"/>
      <c r="H19" s="95"/>
    </row>
    <row r="20" spans="1:8" ht="39.950000000000003" customHeight="1" thickBot="1">
      <c r="A20" s="145" t="s">
        <v>318</v>
      </c>
      <c r="B20" s="147"/>
      <c r="C20" s="37"/>
      <c r="D20" s="145"/>
      <c r="E20" s="146"/>
      <c r="F20" s="147"/>
      <c r="G20" s="94"/>
      <c r="H20" s="95"/>
    </row>
    <row r="21" spans="1:8" ht="39.950000000000003" customHeight="1" thickBot="1">
      <c r="A21" s="145"/>
      <c r="B21" s="147"/>
      <c r="C21" s="37"/>
      <c r="D21" s="145"/>
      <c r="E21" s="146"/>
      <c r="F21" s="147"/>
      <c r="G21" s="94"/>
      <c r="H21" s="95"/>
    </row>
    <row r="22" spans="1:8" ht="39.950000000000003" customHeight="1" thickBot="1">
      <c r="A22" s="145"/>
      <c r="B22" s="147"/>
      <c r="C22" s="37"/>
      <c r="D22" s="145"/>
      <c r="E22" s="146"/>
      <c r="F22" s="147"/>
      <c r="G22" s="145"/>
      <c r="H22" s="147"/>
    </row>
    <row r="23" spans="1:8" ht="39.950000000000003" customHeight="1" thickBot="1">
      <c r="A23" s="145"/>
      <c r="B23" s="147"/>
      <c r="C23" s="37"/>
      <c r="D23" s="145"/>
      <c r="E23" s="146"/>
      <c r="F23" s="147"/>
      <c r="G23" s="145"/>
      <c r="H23" s="147"/>
    </row>
    <row r="24" spans="1:8" ht="39.950000000000003" customHeight="1" thickBot="1">
      <c r="A24" s="145"/>
      <c r="B24" s="147"/>
      <c r="C24" s="37"/>
      <c r="D24" s="145"/>
      <c r="E24" s="146"/>
      <c r="F24" s="147"/>
      <c r="G24" s="145"/>
      <c r="H24" s="147"/>
    </row>
    <row r="25" spans="1:8" ht="9.75" customHeight="1" thickBot="1"/>
    <row r="26" spans="1:8" s="66" customFormat="1" ht="20.100000000000001" customHeight="1" thickBot="1">
      <c r="A26" s="309" t="s">
        <v>68</v>
      </c>
      <c r="B26" s="310"/>
      <c r="C26" s="311"/>
      <c r="D26" s="340"/>
      <c r="E26" s="341"/>
      <c r="F26" s="341"/>
      <c r="G26" s="341"/>
      <c r="H26" s="342"/>
    </row>
    <row r="27" spans="1:8" s="66" customFormat="1" ht="20.100000000000001" customHeight="1" thickBot="1">
      <c r="A27" s="309" t="s">
        <v>69</v>
      </c>
      <c r="B27" s="310"/>
      <c r="C27" s="311"/>
      <c r="D27" s="340"/>
      <c r="E27" s="341"/>
      <c r="F27" s="341"/>
      <c r="G27" s="341"/>
      <c r="H27" s="342"/>
    </row>
  </sheetData>
  <mergeCells count="56">
    <mergeCell ref="A1:H1"/>
    <mergeCell ref="A2:H2"/>
    <mergeCell ref="A3:H3"/>
    <mergeCell ref="A4:H4"/>
    <mergeCell ref="A5:B5"/>
    <mergeCell ref="C5:H5"/>
    <mergeCell ref="A6:B6"/>
    <mergeCell ref="C6:E6"/>
    <mergeCell ref="F6:G6"/>
    <mergeCell ref="A7:B7"/>
    <mergeCell ref="C7:E7"/>
    <mergeCell ref="F7:G7"/>
    <mergeCell ref="A8:B8"/>
    <mergeCell ref="C8:E8"/>
    <mergeCell ref="F8:G8"/>
    <mergeCell ref="B9:D9"/>
    <mergeCell ref="E9:F9"/>
    <mergeCell ref="G9:H9"/>
    <mergeCell ref="A16:B16"/>
    <mergeCell ref="D16:F16"/>
    <mergeCell ref="A10:H10"/>
    <mergeCell ref="A11:H11"/>
    <mergeCell ref="A12:B12"/>
    <mergeCell ref="D12:F12"/>
    <mergeCell ref="G12:H12"/>
    <mergeCell ref="A13:B13"/>
    <mergeCell ref="D13:F13"/>
    <mergeCell ref="G13:H13"/>
    <mergeCell ref="A14:B14"/>
    <mergeCell ref="D14:F14"/>
    <mergeCell ref="G14:H14"/>
    <mergeCell ref="A15:B15"/>
    <mergeCell ref="D15:F15"/>
    <mergeCell ref="A17:B17"/>
    <mergeCell ref="D17:F17"/>
    <mergeCell ref="A18:B18"/>
    <mergeCell ref="D18:F18"/>
    <mergeCell ref="A19:B19"/>
    <mergeCell ref="D19:F19"/>
    <mergeCell ref="A20:B20"/>
    <mergeCell ref="D20:F20"/>
    <mergeCell ref="A21:B21"/>
    <mergeCell ref="D21:F21"/>
    <mergeCell ref="A22:B22"/>
    <mergeCell ref="D22:F22"/>
    <mergeCell ref="A26:C26"/>
    <mergeCell ref="D26:H26"/>
    <mergeCell ref="A27:C27"/>
    <mergeCell ref="D27:H27"/>
    <mergeCell ref="G22:H22"/>
    <mergeCell ref="A23:B23"/>
    <mergeCell ref="D23:F23"/>
    <mergeCell ref="G23:H23"/>
    <mergeCell ref="A24:B24"/>
    <mergeCell ref="D24:F24"/>
    <mergeCell ref="G24:H24"/>
  </mergeCells>
  <dataValidations count="1">
    <dataValidation type="list" allowBlank="1" showInputMessage="1" showErrorMessage="1" promptTitle="LÜTFEN" prompt="Açılır listeden seçim yapınız." sqref="C13:C24">
      <formula1>"Başarılı,Başarısız"</formula1>
    </dataValidation>
  </dataValidations>
  <pageMargins left="0.31496062992125984" right="0.31496062992125984" top="1.3779527559055118" bottom="0.39370078740157483" header="0.31496062992125984" footer="0.31496062992125984"/>
  <pageSetup paperSize="9" scale="99" orientation="portrait" r:id="rId1"/>
  <headerFooter>
    <oddHeader>&amp;C&amp;G</oddHeader>
  </headerFooter>
  <rowBreaks count="1" manualBreakCount="1">
    <brk id="27" max="7" man="1"/>
  </rowBreaks>
  <legacyDrawingHF r:id="rId2"/>
</worksheet>
</file>

<file path=xl/worksheets/sheet17.xml><?xml version="1.0" encoding="utf-8"?>
<worksheet xmlns="http://schemas.openxmlformats.org/spreadsheetml/2006/main" xmlns:r="http://schemas.openxmlformats.org/officeDocument/2006/relationships">
  <sheetPr codeName="Sayfa10"/>
  <dimension ref="A1:S38"/>
  <sheetViews>
    <sheetView showGridLines="0" showRuler="0" view="pageBreakPreview" topLeftCell="A15" zoomScaleNormal="100" zoomScaleSheetLayoutView="100" workbookViewId="0">
      <selection activeCell="A29" sqref="A29:K29"/>
    </sheetView>
  </sheetViews>
  <sheetFormatPr defaultColWidth="9.140625" defaultRowHeight="15"/>
  <cols>
    <col min="1" max="1" width="6.42578125" style="10" customWidth="1"/>
    <col min="2" max="2" width="3.7109375" style="10" customWidth="1"/>
    <col min="3" max="3" width="5.42578125" style="10" customWidth="1"/>
    <col min="4" max="4" width="9" style="10" customWidth="1"/>
    <col min="5" max="6" width="9.140625" style="10"/>
    <col min="7" max="7" width="14.140625" style="10" customWidth="1"/>
    <col min="8" max="8" width="9.140625" style="10"/>
    <col min="9" max="9" width="7.85546875" style="10" customWidth="1"/>
    <col min="10" max="10" width="9.140625" style="10"/>
    <col min="11" max="11" width="13.42578125" style="10" customWidth="1"/>
    <col min="12" max="16384" width="9.140625" style="10"/>
  </cols>
  <sheetData>
    <row r="1" spans="1:19" ht="15" customHeight="1">
      <c r="A1" s="126" t="s">
        <v>284</v>
      </c>
      <c r="B1" s="126"/>
      <c r="C1" s="126"/>
      <c r="D1" s="126"/>
      <c r="E1" s="126"/>
      <c r="F1" s="126"/>
      <c r="G1" s="126"/>
      <c r="H1" s="126"/>
      <c r="I1" s="126"/>
      <c r="J1" s="126"/>
      <c r="K1" s="126"/>
    </row>
    <row r="2" spans="1:19" ht="15" customHeight="1">
      <c r="A2" s="126" t="s">
        <v>99</v>
      </c>
      <c r="B2" s="126"/>
      <c r="C2" s="126"/>
      <c r="D2" s="126"/>
      <c r="E2" s="126"/>
      <c r="F2" s="126"/>
      <c r="G2" s="126"/>
      <c r="H2" s="126"/>
      <c r="I2" s="126"/>
      <c r="J2" s="126"/>
      <c r="K2" s="126"/>
    </row>
    <row r="3" spans="1:19" ht="6.75" customHeight="1" thickBot="1">
      <c r="A3" s="364"/>
      <c r="B3" s="364"/>
      <c r="C3" s="364"/>
      <c r="D3" s="364"/>
      <c r="E3" s="364"/>
      <c r="F3" s="364"/>
      <c r="G3" s="364"/>
      <c r="H3" s="364"/>
      <c r="I3" s="364"/>
      <c r="J3" s="364"/>
      <c r="K3" s="364"/>
    </row>
    <row r="4" spans="1:19" ht="15.75" thickBot="1">
      <c r="A4" s="181" t="s">
        <v>14</v>
      </c>
      <c r="B4" s="182"/>
      <c r="C4" s="182"/>
      <c r="D4" s="182"/>
      <c r="E4" s="182"/>
      <c r="F4" s="182"/>
      <c r="G4" s="182"/>
      <c r="H4" s="182"/>
      <c r="I4" s="182"/>
      <c r="J4" s="182"/>
      <c r="K4" s="183"/>
    </row>
    <row r="5" spans="1:19" ht="15.75" customHeight="1" thickBot="1">
      <c r="A5" s="351" t="s">
        <v>15</v>
      </c>
      <c r="B5" s="352"/>
      <c r="C5" s="352"/>
      <c r="D5" s="353"/>
      <c r="E5" s="315">
        <f>Form1!C5</f>
        <v>0</v>
      </c>
      <c r="F5" s="365"/>
      <c r="G5" s="365"/>
      <c r="H5" s="365"/>
      <c r="I5" s="365"/>
      <c r="J5" s="365"/>
      <c r="K5" s="316"/>
    </row>
    <row r="6" spans="1:19" ht="15.75" customHeight="1" thickBot="1">
      <c r="A6" s="351" t="s">
        <v>16</v>
      </c>
      <c r="B6" s="352"/>
      <c r="C6" s="352"/>
      <c r="D6" s="353"/>
      <c r="E6" s="354">
        <f>Form1!N5</f>
        <v>0</v>
      </c>
      <c r="F6" s="316"/>
      <c r="G6" s="355" t="s">
        <v>22</v>
      </c>
      <c r="H6" s="356"/>
      <c r="I6" s="357"/>
      <c r="J6" s="315">
        <f>Form1!C10</f>
        <v>0</v>
      </c>
      <c r="K6" s="316"/>
    </row>
    <row r="7" spans="1:19" ht="15.75" customHeight="1" thickBot="1">
      <c r="A7" s="351" t="s">
        <v>24</v>
      </c>
      <c r="B7" s="352"/>
      <c r="C7" s="352"/>
      <c r="D7" s="353"/>
      <c r="E7" s="358" t="str">
        <f>Form1!C11</f>
        <v>Göz Hastalıkları</v>
      </c>
      <c r="F7" s="359"/>
      <c r="G7" s="360" t="s">
        <v>107</v>
      </c>
      <c r="H7" s="361"/>
      <c r="I7" s="362"/>
      <c r="J7" s="315"/>
      <c r="K7" s="316"/>
    </row>
    <row r="8" spans="1:19" ht="22.5" customHeight="1" thickBot="1">
      <c r="A8" s="351" t="s">
        <v>25</v>
      </c>
      <c r="B8" s="352"/>
      <c r="C8" s="352"/>
      <c r="D8" s="353"/>
      <c r="E8" s="315">
        <f>Form1!C12</f>
        <v>0</v>
      </c>
      <c r="F8" s="316"/>
      <c r="G8" s="348" t="s">
        <v>115</v>
      </c>
      <c r="H8" s="349"/>
      <c r="I8" s="350"/>
      <c r="J8" s="315" t="s">
        <v>183</v>
      </c>
      <c r="K8" s="316"/>
    </row>
    <row r="9" spans="1:19" ht="15.75" customHeight="1" thickBot="1">
      <c r="A9" s="351" t="s">
        <v>109</v>
      </c>
      <c r="B9" s="352"/>
      <c r="C9" s="352"/>
      <c r="D9" s="353"/>
      <c r="E9" s="347"/>
      <c r="F9" s="316"/>
      <c r="G9" s="348" t="s">
        <v>116</v>
      </c>
      <c r="H9" s="349"/>
      <c r="I9" s="350"/>
      <c r="J9" s="315"/>
      <c r="K9" s="316"/>
    </row>
    <row r="10" spans="1:19" ht="15.75" customHeight="1" thickBot="1">
      <c r="A10" s="351" t="s">
        <v>100</v>
      </c>
      <c r="B10" s="352"/>
      <c r="C10" s="352"/>
      <c r="D10" s="353"/>
      <c r="E10" s="317"/>
      <c r="F10" s="318"/>
      <c r="G10" s="355" t="s">
        <v>101</v>
      </c>
      <c r="H10" s="356"/>
      <c r="I10" s="357"/>
      <c r="J10" s="315" t="s">
        <v>320</v>
      </c>
      <c r="K10" s="316"/>
    </row>
    <row r="11" spans="1:19" ht="15.75" customHeight="1" thickBot="1">
      <c r="A11" s="351" t="s">
        <v>102</v>
      </c>
      <c r="B11" s="352"/>
      <c r="C11" s="352"/>
      <c r="D11" s="353"/>
      <c r="E11" s="373"/>
      <c r="F11" s="374"/>
      <c r="G11" s="355" t="s">
        <v>103</v>
      </c>
      <c r="H11" s="356"/>
      <c r="I11" s="357"/>
      <c r="J11" s="347"/>
      <c r="K11" s="363"/>
      <c r="S11" s="28"/>
    </row>
    <row r="12" spans="1:19" ht="8.25" customHeight="1" thickBot="1">
      <c r="A12" s="124"/>
      <c r="B12" s="124"/>
      <c r="C12" s="124"/>
      <c r="D12" s="124"/>
      <c r="E12" s="124"/>
      <c r="F12" s="124"/>
      <c r="G12" s="124"/>
      <c r="H12" s="124"/>
      <c r="I12" s="124"/>
      <c r="J12" s="124"/>
      <c r="K12" s="124"/>
    </row>
    <row r="13" spans="1:19" ht="15.75" thickBot="1">
      <c r="A13" s="181" t="s">
        <v>104</v>
      </c>
      <c r="B13" s="182"/>
      <c r="C13" s="182"/>
      <c r="D13" s="182"/>
      <c r="E13" s="182"/>
      <c r="F13" s="182"/>
      <c r="G13" s="182"/>
      <c r="H13" s="182"/>
      <c r="I13" s="182"/>
      <c r="J13" s="182"/>
      <c r="K13" s="183"/>
    </row>
    <row r="14" spans="1:19" ht="15.75" thickBot="1">
      <c r="A14" s="344" t="s">
        <v>105</v>
      </c>
      <c r="B14" s="345"/>
      <c r="C14" s="345"/>
      <c r="D14" s="345"/>
      <c r="E14" s="345"/>
      <c r="F14" s="345"/>
      <c r="G14" s="345"/>
      <c r="H14" s="345"/>
      <c r="I14" s="345"/>
      <c r="J14" s="345"/>
      <c r="K14" s="346"/>
    </row>
    <row r="15" spans="1:19" ht="25.5" customHeight="1" thickBot="1">
      <c r="A15" s="368" t="s">
        <v>39</v>
      </c>
      <c r="B15" s="369"/>
      <c r="C15" s="368" t="s">
        <v>92</v>
      </c>
      <c r="D15" s="370"/>
      <c r="E15" s="370"/>
      <c r="F15" s="370"/>
      <c r="G15" s="369"/>
      <c r="H15" s="368" t="s">
        <v>87</v>
      </c>
      <c r="I15" s="369"/>
      <c r="J15" s="368" t="s">
        <v>108</v>
      </c>
      <c r="K15" s="369"/>
    </row>
    <row r="16" spans="1:19" ht="30" customHeight="1" thickBot="1">
      <c r="A16" s="375"/>
      <c r="B16" s="376"/>
      <c r="C16" s="317"/>
      <c r="D16" s="389"/>
      <c r="E16" s="389"/>
      <c r="F16" s="389"/>
      <c r="G16" s="318"/>
      <c r="H16" s="366"/>
      <c r="I16" s="367"/>
      <c r="J16" s="371"/>
      <c r="K16" s="372"/>
    </row>
    <row r="17" spans="1:11" ht="30" customHeight="1" thickBot="1">
      <c r="A17" s="375"/>
      <c r="B17" s="376"/>
      <c r="C17" s="315"/>
      <c r="D17" s="365"/>
      <c r="E17" s="365"/>
      <c r="F17" s="365"/>
      <c r="G17" s="316"/>
      <c r="H17" s="366"/>
      <c r="I17" s="367"/>
      <c r="J17" s="45"/>
      <c r="K17" s="46"/>
    </row>
    <row r="18" spans="1:11" ht="30" customHeight="1" thickBot="1">
      <c r="A18" s="375"/>
      <c r="B18" s="376"/>
      <c r="C18" s="315"/>
      <c r="D18" s="365"/>
      <c r="E18" s="365"/>
      <c r="F18" s="365"/>
      <c r="G18" s="316"/>
      <c r="H18" s="366"/>
      <c r="I18" s="367"/>
      <c r="J18" s="45"/>
      <c r="K18" s="46"/>
    </row>
    <row r="19" spans="1:11" ht="30" customHeight="1" thickBot="1">
      <c r="A19" s="375"/>
      <c r="B19" s="376"/>
      <c r="C19" s="315"/>
      <c r="D19" s="365"/>
      <c r="E19" s="365"/>
      <c r="F19" s="365"/>
      <c r="G19" s="316"/>
      <c r="H19" s="366"/>
      <c r="I19" s="367"/>
      <c r="J19" s="45"/>
      <c r="K19" s="46"/>
    </row>
    <row r="20" spans="1:11" ht="30" customHeight="1" thickBot="1">
      <c r="A20" s="375"/>
      <c r="B20" s="376"/>
      <c r="C20" s="315"/>
      <c r="D20" s="365"/>
      <c r="E20" s="365"/>
      <c r="F20" s="365"/>
      <c r="G20" s="316"/>
      <c r="H20" s="366"/>
      <c r="I20" s="367"/>
      <c r="J20" s="45"/>
      <c r="K20" s="46"/>
    </row>
    <row r="21" spans="1:11" ht="30" customHeight="1" thickBot="1">
      <c r="A21" s="375"/>
      <c r="B21" s="376"/>
      <c r="C21" s="315"/>
      <c r="D21" s="365"/>
      <c r="E21" s="365"/>
      <c r="F21" s="365"/>
      <c r="G21" s="316"/>
      <c r="H21" s="366"/>
      <c r="I21" s="367"/>
      <c r="J21" s="45"/>
      <c r="K21" s="46"/>
    </row>
    <row r="22" spans="1:11" ht="30" customHeight="1" thickBot="1">
      <c r="A22" s="375"/>
      <c r="B22" s="376"/>
      <c r="C22" s="315"/>
      <c r="D22" s="365"/>
      <c r="E22" s="365"/>
      <c r="F22" s="365"/>
      <c r="G22" s="316"/>
      <c r="H22" s="366"/>
      <c r="I22" s="367"/>
      <c r="J22" s="371"/>
      <c r="K22" s="372"/>
    </row>
    <row r="23" spans="1:11" ht="30" customHeight="1" thickBot="1">
      <c r="A23" s="375"/>
      <c r="B23" s="376"/>
      <c r="C23" s="315"/>
      <c r="D23" s="365"/>
      <c r="E23" s="365"/>
      <c r="F23" s="365"/>
      <c r="G23" s="316"/>
      <c r="H23" s="366"/>
      <c r="I23" s="367"/>
      <c r="J23" s="45"/>
      <c r="K23" s="46"/>
    </row>
    <row r="24" spans="1:11" ht="30" customHeight="1" thickBot="1">
      <c r="A24" s="375"/>
      <c r="B24" s="376"/>
      <c r="C24" s="315"/>
      <c r="D24" s="365"/>
      <c r="E24" s="365"/>
      <c r="F24" s="365"/>
      <c r="G24" s="316"/>
      <c r="H24" s="366"/>
      <c r="I24" s="367"/>
      <c r="J24" s="371"/>
      <c r="K24" s="372"/>
    </row>
    <row r="25" spans="1:11" ht="30" customHeight="1" thickBot="1">
      <c r="A25" s="375"/>
      <c r="B25" s="376"/>
      <c r="C25" s="315"/>
      <c r="D25" s="365"/>
      <c r="E25" s="365"/>
      <c r="F25" s="365"/>
      <c r="G25" s="316"/>
      <c r="H25" s="366"/>
      <c r="I25" s="367"/>
      <c r="J25" s="371"/>
      <c r="K25" s="372"/>
    </row>
    <row r="26" spans="1:11" ht="30" customHeight="1" thickBot="1">
      <c r="A26" s="375"/>
      <c r="B26" s="376"/>
      <c r="C26" s="315"/>
      <c r="D26" s="365"/>
      <c r="E26" s="365"/>
      <c r="F26" s="365"/>
      <c r="G26" s="316"/>
      <c r="H26" s="366"/>
      <c r="I26" s="367"/>
      <c r="J26" s="366"/>
      <c r="K26" s="367"/>
    </row>
    <row r="27" spans="1:11" ht="30" customHeight="1" thickBot="1">
      <c r="A27" s="375"/>
      <c r="B27" s="376"/>
      <c r="C27" s="315"/>
      <c r="D27" s="365"/>
      <c r="E27" s="365"/>
      <c r="F27" s="365"/>
      <c r="G27" s="316"/>
      <c r="H27" s="366"/>
      <c r="I27" s="367"/>
      <c r="J27" s="371"/>
      <c r="K27" s="372"/>
    </row>
    <row r="28" spans="1:11" ht="15.75" thickBot="1">
      <c r="A28" s="387"/>
      <c r="B28" s="387"/>
      <c r="C28" s="387"/>
      <c r="D28" s="387"/>
      <c r="E28" s="387"/>
      <c r="F28" s="387"/>
      <c r="G28" s="387"/>
      <c r="H28" s="387"/>
      <c r="I28" s="387"/>
      <c r="J28" s="387"/>
      <c r="K28" s="387"/>
    </row>
    <row r="29" spans="1:11" ht="18.75" customHeight="1" thickBot="1">
      <c r="A29" s="306" t="s">
        <v>113</v>
      </c>
      <c r="B29" s="304"/>
      <c r="C29" s="304"/>
      <c r="D29" s="304"/>
      <c r="E29" s="304"/>
      <c r="F29" s="304"/>
      <c r="G29" s="304"/>
      <c r="H29" s="304"/>
      <c r="I29" s="304"/>
      <c r="J29" s="304"/>
      <c r="K29" s="305"/>
    </row>
    <row r="30" spans="1:11" ht="15.75" thickBot="1">
      <c r="A30" s="379" t="s">
        <v>110</v>
      </c>
      <c r="B30" s="380"/>
      <c r="C30" s="380"/>
      <c r="D30" s="381"/>
      <c r="E30" s="385"/>
      <c r="F30" s="386"/>
      <c r="G30" s="379" t="s">
        <v>111</v>
      </c>
      <c r="H30" s="380"/>
      <c r="I30" s="381"/>
      <c r="J30" s="385"/>
      <c r="K30" s="388"/>
    </row>
    <row r="31" spans="1:11" ht="15.75" thickBot="1">
      <c r="A31" s="379" t="s">
        <v>67</v>
      </c>
      <c r="B31" s="380"/>
      <c r="C31" s="380"/>
      <c r="D31" s="381"/>
      <c r="E31" s="385"/>
      <c r="F31" s="386"/>
      <c r="G31" s="379" t="s">
        <v>68</v>
      </c>
      <c r="H31" s="380"/>
      <c r="I31" s="381"/>
      <c r="J31" s="385"/>
      <c r="K31" s="386"/>
    </row>
    <row r="32" spans="1:11" ht="15.75" thickBot="1">
      <c r="A32" s="382" t="s">
        <v>69</v>
      </c>
      <c r="B32" s="383"/>
      <c r="C32" s="383"/>
      <c r="D32" s="384"/>
      <c r="E32" s="377"/>
      <c r="F32" s="378"/>
      <c r="G32" s="382" t="s">
        <v>69</v>
      </c>
      <c r="H32" s="383"/>
      <c r="I32" s="384"/>
      <c r="J32" s="377"/>
      <c r="K32" s="378"/>
    </row>
    <row r="33" spans="1:11" ht="15.75" thickBot="1">
      <c r="A33" s="387"/>
      <c r="B33" s="387"/>
      <c r="C33" s="387"/>
      <c r="D33" s="387"/>
      <c r="E33" s="387"/>
      <c r="F33" s="387"/>
      <c r="G33" s="387"/>
      <c r="H33" s="387"/>
      <c r="I33" s="387"/>
      <c r="J33" s="387"/>
      <c r="K33" s="387"/>
    </row>
    <row r="34" spans="1:11" ht="15.75" thickBot="1">
      <c r="A34" s="306" t="s">
        <v>114</v>
      </c>
      <c r="B34" s="304"/>
      <c r="C34" s="304"/>
      <c r="D34" s="304"/>
      <c r="E34" s="304"/>
      <c r="F34" s="304"/>
      <c r="G34" s="304"/>
      <c r="H34" s="304"/>
      <c r="I34" s="304"/>
      <c r="J34" s="304"/>
      <c r="K34" s="305"/>
    </row>
    <row r="35" spans="1:11" ht="15.75" thickBot="1">
      <c r="A35" s="379" t="s">
        <v>110</v>
      </c>
      <c r="B35" s="380"/>
      <c r="C35" s="380"/>
      <c r="D35" s="381"/>
      <c r="E35" s="385"/>
      <c r="F35" s="386"/>
      <c r="G35" s="379" t="s">
        <v>111</v>
      </c>
      <c r="H35" s="380"/>
      <c r="I35" s="381"/>
      <c r="J35" s="385"/>
      <c r="K35" s="388"/>
    </row>
    <row r="36" spans="1:11" ht="15.75" thickBot="1">
      <c r="A36" s="379" t="s">
        <v>67</v>
      </c>
      <c r="B36" s="380"/>
      <c r="C36" s="380"/>
      <c r="D36" s="381"/>
      <c r="E36" s="385"/>
      <c r="F36" s="386"/>
      <c r="G36" s="379" t="s">
        <v>68</v>
      </c>
      <c r="H36" s="380"/>
      <c r="I36" s="381"/>
      <c r="J36" s="385"/>
      <c r="K36" s="386"/>
    </row>
    <row r="37" spans="1:11" ht="15.75" thickBot="1">
      <c r="A37" s="382" t="s">
        <v>69</v>
      </c>
      <c r="B37" s="383"/>
      <c r="C37" s="383"/>
      <c r="D37" s="384"/>
      <c r="E37" s="377"/>
      <c r="F37" s="378"/>
      <c r="G37" s="382" t="s">
        <v>69</v>
      </c>
      <c r="H37" s="383"/>
      <c r="I37" s="384"/>
      <c r="J37" s="377"/>
      <c r="K37" s="378"/>
    </row>
    <row r="38" spans="1:11">
      <c r="A38" s="388"/>
      <c r="B38" s="388"/>
      <c r="C38" s="388"/>
      <c r="D38" s="388"/>
      <c r="E38" s="388"/>
      <c r="F38" s="388"/>
      <c r="G38" s="388"/>
      <c r="H38" s="388"/>
      <c r="I38" s="388"/>
      <c r="J38" s="388"/>
      <c r="K38" s="388"/>
    </row>
  </sheetData>
  <mergeCells count="108">
    <mergeCell ref="A33:K33"/>
    <mergeCell ref="A38:K38"/>
    <mergeCell ref="A36:D36"/>
    <mergeCell ref="E36:F36"/>
    <mergeCell ref="G36:I36"/>
    <mergeCell ref="J36:K36"/>
    <mergeCell ref="A37:D37"/>
    <mergeCell ref="E37:F37"/>
    <mergeCell ref="G37:I37"/>
    <mergeCell ref="J37:K37"/>
    <mergeCell ref="A34:K34"/>
    <mergeCell ref="A35:D35"/>
    <mergeCell ref="E35:F35"/>
    <mergeCell ref="G35:I35"/>
    <mergeCell ref="J35:K35"/>
    <mergeCell ref="J16:K16"/>
    <mergeCell ref="J22:K22"/>
    <mergeCell ref="J32:K32"/>
    <mergeCell ref="A29:K29"/>
    <mergeCell ref="A30:D30"/>
    <mergeCell ref="A31:D31"/>
    <mergeCell ref="A32:D32"/>
    <mergeCell ref="E30:F30"/>
    <mergeCell ref="E31:F31"/>
    <mergeCell ref="E32:F32"/>
    <mergeCell ref="H26:I26"/>
    <mergeCell ref="A28:K28"/>
    <mergeCell ref="G30:I30"/>
    <mergeCell ref="G31:I31"/>
    <mergeCell ref="G32:I32"/>
    <mergeCell ref="J30:K30"/>
    <mergeCell ref="J31:K31"/>
    <mergeCell ref="H24:I24"/>
    <mergeCell ref="H25:I25"/>
    <mergeCell ref="H27:I27"/>
    <mergeCell ref="J27:K27"/>
    <mergeCell ref="H23:I23"/>
    <mergeCell ref="A16:B16"/>
    <mergeCell ref="C16:G16"/>
    <mergeCell ref="A22:B22"/>
    <mergeCell ref="C22:G22"/>
    <mergeCell ref="H17:I17"/>
    <mergeCell ref="H18:I18"/>
    <mergeCell ref="H19:I19"/>
    <mergeCell ref="A26:B26"/>
    <mergeCell ref="C26:G26"/>
    <mergeCell ref="A27:B27"/>
    <mergeCell ref="C27:G27"/>
    <mergeCell ref="A24:B24"/>
    <mergeCell ref="C24:G24"/>
    <mergeCell ref="A25:B25"/>
    <mergeCell ref="C25:G25"/>
    <mergeCell ref="A23:B23"/>
    <mergeCell ref="C23:G23"/>
    <mergeCell ref="H20:I20"/>
    <mergeCell ref="H21:I21"/>
    <mergeCell ref="H22:I22"/>
    <mergeCell ref="J26:K26"/>
    <mergeCell ref="A15:B15"/>
    <mergeCell ref="C15:G15"/>
    <mergeCell ref="H15:I15"/>
    <mergeCell ref="J24:K24"/>
    <mergeCell ref="J25:K25"/>
    <mergeCell ref="J15:K15"/>
    <mergeCell ref="E10:F10"/>
    <mergeCell ref="G10:I10"/>
    <mergeCell ref="E11:F11"/>
    <mergeCell ref="G11:I11"/>
    <mergeCell ref="A10:D10"/>
    <mergeCell ref="A11:D11"/>
    <mergeCell ref="C17:G17"/>
    <mergeCell ref="C18:G18"/>
    <mergeCell ref="C19:G19"/>
    <mergeCell ref="C20:G20"/>
    <mergeCell ref="C21:G21"/>
    <mergeCell ref="A17:B17"/>
    <mergeCell ref="A18:B18"/>
    <mergeCell ref="A19:B19"/>
    <mergeCell ref="A20:B20"/>
    <mergeCell ref="A21:B21"/>
    <mergeCell ref="H16:I16"/>
    <mergeCell ref="A1:K1"/>
    <mergeCell ref="A2:K2"/>
    <mergeCell ref="A3:K3"/>
    <mergeCell ref="A4:K4"/>
    <mergeCell ref="E5:K5"/>
    <mergeCell ref="A5:D5"/>
    <mergeCell ref="A6:D6"/>
    <mergeCell ref="A7:D7"/>
    <mergeCell ref="J6:K6"/>
    <mergeCell ref="J7:K7"/>
    <mergeCell ref="A13:K13"/>
    <mergeCell ref="A14:K14"/>
    <mergeCell ref="E8:F8"/>
    <mergeCell ref="E9:F9"/>
    <mergeCell ref="G8:I8"/>
    <mergeCell ref="G9:I9"/>
    <mergeCell ref="A8:D8"/>
    <mergeCell ref="A9:D9"/>
    <mergeCell ref="E6:F6"/>
    <mergeCell ref="G6:I6"/>
    <mergeCell ref="E7:F7"/>
    <mergeCell ref="G7:I7"/>
    <mergeCell ref="J8:K8"/>
    <mergeCell ref="J9:K9"/>
    <mergeCell ref="J10:K10"/>
    <mergeCell ref="J11:K11"/>
    <mergeCell ref="A12:K12"/>
  </mergeCells>
  <dataValidations count="3">
    <dataValidation type="list" allowBlank="1" showInputMessage="1" showErrorMessage="1" sqref="J10:K10">
      <formula1>"Zorunlu,Seçmeli"</formula1>
    </dataValidation>
    <dataValidation type="list" allowBlank="1" showInputMessage="1" showErrorMessage="1" promptTitle="LÜTFEN" prompt="Açılır listeden seçim yapınız." sqref="J8:K9">
      <formula1>liste</formula1>
    </dataValidation>
    <dataValidation type="list" allowBlank="1" showInputMessage="1" showErrorMessage="1" promptTitle="LÜTFEN" prompt="Açılır listeden seçim yapınız." sqref="H16:I27">
      <formula1>"Başarılı,Başarısız"</formula1>
    </dataValidation>
  </dataValidations>
  <pageMargins left="0.31496062992125984" right="0.31496062992125984" top="1.3779527559055118" bottom="0.39370078740157483" header="0.31496062992125984" footer="0.31496062992125984"/>
  <pageSetup paperSize="9" scale="97" orientation="portrait" r:id="rId1"/>
  <headerFooter>
    <oddHeader>&amp;C&amp;G</oddHeader>
    <oddFooter>&amp;A&amp;RSayfa &amp;P</oddFooter>
  </headerFooter>
  <rowBreaks count="1" manualBreakCount="1">
    <brk id="37" max="10" man="1"/>
  </rowBreaks>
  <ignoredErrors>
    <ignoredError sqref="E5:K7 F9:K9 E8:I8 K8" unlockedFormula="1"/>
  </ignoredErrors>
  <legacyDrawingHF r:id="rId2"/>
</worksheet>
</file>

<file path=xl/worksheets/sheet18.xml><?xml version="1.0" encoding="utf-8"?>
<worksheet xmlns="http://schemas.openxmlformats.org/spreadsheetml/2006/main" xmlns:r="http://schemas.openxmlformats.org/officeDocument/2006/relationships">
  <dimension ref="A1:S38"/>
  <sheetViews>
    <sheetView showGridLines="0" showRuler="0" view="pageBreakPreview" topLeftCell="A15" zoomScaleNormal="100" zoomScaleSheetLayoutView="100" workbookViewId="0">
      <selection activeCell="E9" sqref="E9:F9"/>
    </sheetView>
  </sheetViews>
  <sheetFormatPr defaultColWidth="9.140625" defaultRowHeight="15"/>
  <cols>
    <col min="1" max="1" width="6.42578125" style="10" customWidth="1"/>
    <col min="2" max="2" width="3.7109375" style="10" customWidth="1"/>
    <col min="3" max="3" width="5.42578125" style="10" customWidth="1"/>
    <col min="4" max="4" width="9" style="10" customWidth="1"/>
    <col min="5" max="6" width="9.140625" style="10"/>
    <col min="7" max="7" width="14.140625" style="10" customWidth="1"/>
    <col min="8" max="8" width="9.140625" style="10"/>
    <col min="9" max="9" width="7.85546875" style="10" customWidth="1"/>
    <col min="10" max="10" width="9.140625" style="10"/>
    <col min="11" max="11" width="13.42578125" style="10" customWidth="1"/>
    <col min="12" max="16384" width="9.140625" style="10"/>
  </cols>
  <sheetData>
    <row r="1" spans="1:19" ht="15" customHeight="1">
      <c r="A1" s="126" t="s">
        <v>285</v>
      </c>
      <c r="B1" s="126"/>
      <c r="C1" s="126"/>
      <c r="D1" s="126"/>
      <c r="E1" s="126"/>
      <c r="F1" s="126"/>
      <c r="G1" s="126"/>
      <c r="H1" s="126"/>
      <c r="I1" s="126"/>
      <c r="J1" s="126"/>
      <c r="K1" s="126"/>
    </row>
    <row r="2" spans="1:19" ht="15" customHeight="1">
      <c r="A2" s="126" t="s">
        <v>99</v>
      </c>
      <c r="B2" s="126"/>
      <c r="C2" s="126"/>
      <c r="D2" s="126"/>
      <c r="E2" s="126"/>
      <c r="F2" s="126"/>
      <c r="G2" s="126"/>
      <c r="H2" s="126"/>
      <c r="I2" s="126"/>
      <c r="J2" s="126"/>
      <c r="K2" s="126"/>
    </row>
    <row r="3" spans="1:19" ht="6.75" customHeight="1" thickBot="1">
      <c r="A3" s="364"/>
      <c r="B3" s="364"/>
      <c r="C3" s="364"/>
      <c r="D3" s="364"/>
      <c r="E3" s="364"/>
      <c r="F3" s="364"/>
      <c r="G3" s="364"/>
      <c r="H3" s="364"/>
      <c r="I3" s="364"/>
      <c r="J3" s="364"/>
      <c r="K3" s="364"/>
    </row>
    <row r="4" spans="1:19" ht="15.75" thickBot="1">
      <c r="A4" s="181" t="s">
        <v>14</v>
      </c>
      <c r="B4" s="182"/>
      <c r="C4" s="182"/>
      <c r="D4" s="182"/>
      <c r="E4" s="182"/>
      <c r="F4" s="182"/>
      <c r="G4" s="182"/>
      <c r="H4" s="182"/>
      <c r="I4" s="182"/>
      <c r="J4" s="182"/>
      <c r="K4" s="183"/>
    </row>
    <row r="5" spans="1:19" ht="15.75" customHeight="1" thickBot="1">
      <c r="A5" s="351" t="s">
        <v>15</v>
      </c>
      <c r="B5" s="352"/>
      <c r="C5" s="352"/>
      <c r="D5" s="353"/>
      <c r="E5" s="315">
        <f>Form1!C5</f>
        <v>0</v>
      </c>
      <c r="F5" s="365"/>
      <c r="G5" s="365"/>
      <c r="H5" s="365"/>
      <c r="I5" s="365"/>
      <c r="J5" s="365"/>
      <c r="K5" s="316"/>
    </row>
    <row r="6" spans="1:19" ht="15.75" customHeight="1" thickBot="1">
      <c r="A6" s="351" t="s">
        <v>16</v>
      </c>
      <c r="B6" s="352"/>
      <c r="C6" s="352"/>
      <c r="D6" s="353"/>
      <c r="E6" s="354">
        <f>Form1!N5</f>
        <v>0</v>
      </c>
      <c r="F6" s="316"/>
      <c r="G6" s="355" t="s">
        <v>22</v>
      </c>
      <c r="H6" s="356"/>
      <c r="I6" s="357"/>
      <c r="J6" s="315">
        <f>Form1!C10</f>
        <v>0</v>
      </c>
      <c r="K6" s="316"/>
    </row>
    <row r="7" spans="1:19" ht="15.75" customHeight="1" thickBot="1">
      <c r="A7" s="351" t="s">
        <v>24</v>
      </c>
      <c r="B7" s="352"/>
      <c r="C7" s="352"/>
      <c r="D7" s="353"/>
      <c r="E7" s="358" t="str">
        <f>Form1!C11</f>
        <v>Göz Hastalıkları</v>
      </c>
      <c r="F7" s="359"/>
      <c r="G7" s="360" t="s">
        <v>107</v>
      </c>
      <c r="H7" s="361"/>
      <c r="I7" s="362"/>
      <c r="J7" s="315"/>
      <c r="K7" s="316"/>
    </row>
    <row r="8" spans="1:19" ht="21" customHeight="1" thickBot="1">
      <c r="A8" s="351" t="s">
        <v>25</v>
      </c>
      <c r="B8" s="352"/>
      <c r="C8" s="352"/>
      <c r="D8" s="353"/>
      <c r="E8" s="315">
        <f>Form1!C12</f>
        <v>0</v>
      </c>
      <c r="F8" s="316"/>
      <c r="G8" s="348" t="s">
        <v>115</v>
      </c>
      <c r="H8" s="349"/>
      <c r="I8" s="350"/>
      <c r="J8" s="315" t="s">
        <v>183</v>
      </c>
      <c r="K8" s="316"/>
    </row>
    <row r="9" spans="1:19" ht="15.75" customHeight="1" thickBot="1">
      <c r="A9" s="351" t="s">
        <v>109</v>
      </c>
      <c r="B9" s="352"/>
      <c r="C9" s="352"/>
      <c r="D9" s="353"/>
      <c r="E9" s="347"/>
      <c r="F9" s="316"/>
      <c r="G9" s="348" t="s">
        <v>116</v>
      </c>
      <c r="H9" s="349"/>
      <c r="I9" s="350"/>
      <c r="J9" s="315"/>
      <c r="K9" s="316"/>
    </row>
    <row r="10" spans="1:19" ht="15.75" customHeight="1" thickBot="1">
      <c r="A10" s="351" t="s">
        <v>100</v>
      </c>
      <c r="B10" s="352"/>
      <c r="C10" s="352"/>
      <c r="D10" s="353"/>
      <c r="E10" s="317"/>
      <c r="F10" s="318"/>
      <c r="G10" s="355" t="s">
        <v>101</v>
      </c>
      <c r="H10" s="356"/>
      <c r="I10" s="357"/>
      <c r="J10" s="315" t="s">
        <v>320</v>
      </c>
      <c r="K10" s="316"/>
    </row>
    <row r="11" spans="1:19" ht="15.75" customHeight="1" thickBot="1">
      <c r="A11" s="351" t="s">
        <v>102</v>
      </c>
      <c r="B11" s="352"/>
      <c r="C11" s="352"/>
      <c r="D11" s="353"/>
      <c r="E11" s="373"/>
      <c r="F11" s="374"/>
      <c r="G11" s="355" t="s">
        <v>103</v>
      </c>
      <c r="H11" s="356"/>
      <c r="I11" s="357"/>
      <c r="J11" s="347"/>
      <c r="K11" s="363"/>
      <c r="S11" s="28"/>
    </row>
    <row r="12" spans="1:19" ht="8.25" customHeight="1" thickBot="1">
      <c r="A12" s="124"/>
      <c r="B12" s="124"/>
      <c r="C12" s="124"/>
      <c r="D12" s="124"/>
      <c r="E12" s="124"/>
      <c r="F12" s="124"/>
      <c r="G12" s="124"/>
      <c r="H12" s="124"/>
      <c r="I12" s="124"/>
      <c r="J12" s="124"/>
      <c r="K12" s="124"/>
    </row>
    <row r="13" spans="1:19" ht="15.75" thickBot="1">
      <c r="A13" s="181" t="s">
        <v>104</v>
      </c>
      <c r="B13" s="182"/>
      <c r="C13" s="182"/>
      <c r="D13" s="182"/>
      <c r="E13" s="182"/>
      <c r="F13" s="182"/>
      <c r="G13" s="182"/>
      <c r="H13" s="182"/>
      <c r="I13" s="182"/>
      <c r="J13" s="182"/>
      <c r="K13" s="183"/>
    </row>
    <row r="14" spans="1:19" ht="15.75" thickBot="1">
      <c r="A14" s="344" t="s">
        <v>106</v>
      </c>
      <c r="B14" s="345"/>
      <c r="C14" s="345"/>
      <c r="D14" s="345"/>
      <c r="E14" s="345"/>
      <c r="F14" s="345"/>
      <c r="G14" s="345"/>
      <c r="H14" s="345"/>
      <c r="I14" s="345"/>
      <c r="J14" s="345"/>
      <c r="K14" s="346"/>
    </row>
    <row r="15" spans="1:19" ht="25.5" customHeight="1" thickBot="1">
      <c r="A15" s="368" t="s">
        <v>39</v>
      </c>
      <c r="B15" s="369"/>
      <c r="C15" s="368" t="s">
        <v>92</v>
      </c>
      <c r="D15" s="370"/>
      <c r="E15" s="370"/>
      <c r="F15" s="370"/>
      <c r="G15" s="369"/>
      <c r="H15" s="368" t="s">
        <v>93</v>
      </c>
      <c r="I15" s="369"/>
      <c r="J15" s="368" t="s">
        <v>108</v>
      </c>
      <c r="K15" s="369"/>
    </row>
    <row r="16" spans="1:19" ht="30" customHeight="1" thickBot="1">
      <c r="A16" s="373"/>
      <c r="B16" s="374"/>
      <c r="C16" s="317" t="s">
        <v>321</v>
      </c>
      <c r="D16" s="389"/>
      <c r="E16" s="389"/>
      <c r="F16" s="389"/>
      <c r="G16" s="318"/>
      <c r="H16" s="366"/>
      <c r="I16" s="367"/>
      <c r="J16" s="390"/>
      <c r="K16" s="391"/>
    </row>
    <row r="17" spans="1:11" ht="30" customHeight="1" thickBot="1">
      <c r="A17" s="373"/>
      <c r="B17" s="374"/>
      <c r="C17" s="317" t="s">
        <v>322</v>
      </c>
      <c r="D17" s="389"/>
      <c r="E17" s="389"/>
      <c r="F17" s="389"/>
      <c r="G17" s="318"/>
      <c r="H17" s="366"/>
      <c r="I17" s="367"/>
      <c r="J17" s="390"/>
      <c r="K17" s="391"/>
    </row>
    <row r="18" spans="1:11" ht="30" customHeight="1" thickBot="1">
      <c r="A18" s="373"/>
      <c r="B18" s="374"/>
      <c r="C18" s="317" t="s">
        <v>323</v>
      </c>
      <c r="D18" s="389"/>
      <c r="E18" s="389"/>
      <c r="F18" s="389"/>
      <c r="G18" s="318"/>
      <c r="H18" s="366"/>
      <c r="I18" s="367"/>
      <c r="J18" s="47"/>
      <c r="K18" s="48"/>
    </row>
    <row r="19" spans="1:11" ht="30" customHeight="1" thickBot="1">
      <c r="A19" s="373"/>
      <c r="B19" s="374"/>
      <c r="C19" s="317" t="s">
        <v>324</v>
      </c>
      <c r="D19" s="389"/>
      <c r="E19" s="389"/>
      <c r="F19" s="389"/>
      <c r="G19" s="318"/>
      <c r="H19" s="366"/>
      <c r="I19" s="367"/>
      <c r="J19" s="47"/>
      <c r="K19" s="48"/>
    </row>
    <row r="20" spans="1:11" ht="30" customHeight="1" thickBot="1">
      <c r="A20" s="373"/>
      <c r="B20" s="374"/>
      <c r="C20" s="317" t="s">
        <v>325</v>
      </c>
      <c r="D20" s="389"/>
      <c r="E20" s="389"/>
      <c r="F20" s="389"/>
      <c r="G20" s="318"/>
      <c r="H20" s="366"/>
      <c r="I20" s="367"/>
      <c r="J20" s="47"/>
      <c r="K20" s="48"/>
    </row>
    <row r="21" spans="1:11" ht="30" customHeight="1" thickBot="1">
      <c r="A21" s="373"/>
      <c r="B21" s="374"/>
      <c r="C21" s="317" t="s">
        <v>326</v>
      </c>
      <c r="D21" s="389"/>
      <c r="E21" s="389"/>
      <c r="F21" s="389"/>
      <c r="G21" s="318"/>
      <c r="H21" s="366"/>
      <c r="I21" s="367"/>
      <c r="J21" s="47"/>
      <c r="K21" s="48"/>
    </row>
    <row r="22" spans="1:11" ht="30" customHeight="1" thickBot="1">
      <c r="A22" s="373"/>
      <c r="B22" s="374"/>
      <c r="C22" s="317" t="s">
        <v>327</v>
      </c>
      <c r="D22" s="389"/>
      <c r="E22" s="389"/>
      <c r="F22" s="389"/>
      <c r="G22" s="318"/>
      <c r="H22" s="366"/>
      <c r="I22" s="367"/>
      <c r="J22" s="47"/>
      <c r="K22" s="48"/>
    </row>
    <row r="23" spans="1:11" ht="30" customHeight="1" thickBot="1">
      <c r="A23" s="373"/>
      <c r="B23" s="374"/>
      <c r="C23" s="317" t="s">
        <v>328</v>
      </c>
      <c r="D23" s="389"/>
      <c r="E23" s="389"/>
      <c r="F23" s="389"/>
      <c r="G23" s="318"/>
      <c r="H23" s="366"/>
      <c r="I23" s="367"/>
      <c r="J23" s="47"/>
      <c r="K23" s="48"/>
    </row>
    <row r="24" spans="1:11" ht="30" customHeight="1" thickBot="1">
      <c r="A24" s="373"/>
      <c r="B24" s="374"/>
      <c r="C24" s="317" t="s">
        <v>329</v>
      </c>
      <c r="D24" s="389"/>
      <c r="E24" s="389"/>
      <c r="F24" s="389"/>
      <c r="G24" s="318"/>
      <c r="H24" s="366"/>
      <c r="I24" s="367"/>
      <c r="J24" s="47"/>
      <c r="K24" s="48"/>
    </row>
    <row r="25" spans="1:11" ht="30" customHeight="1" thickBot="1">
      <c r="A25" s="373"/>
      <c r="B25" s="374"/>
      <c r="C25" s="317" t="s">
        <v>330</v>
      </c>
      <c r="D25" s="389"/>
      <c r="E25" s="389"/>
      <c r="F25" s="389"/>
      <c r="G25" s="318"/>
      <c r="H25" s="366"/>
      <c r="I25" s="367"/>
      <c r="J25" s="390"/>
      <c r="K25" s="391"/>
    </row>
    <row r="26" spans="1:11" ht="30" customHeight="1" thickBot="1">
      <c r="A26" s="373"/>
      <c r="B26" s="374"/>
      <c r="C26" s="317" t="s">
        <v>331</v>
      </c>
      <c r="D26" s="389"/>
      <c r="E26" s="389"/>
      <c r="F26" s="389"/>
      <c r="G26" s="318"/>
      <c r="H26" s="366"/>
      <c r="I26" s="367"/>
      <c r="J26" s="390"/>
      <c r="K26" s="391"/>
    </row>
    <row r="27" spans="1:11" ht="30" customHeight="1" thickBot="1">
      <c r="A27" s="373"/>
      <c r="B27" s="374"/>
      <c r="C27" s="317" t="s">
        <v>332</v>
      </c>
      <c r="D27" s="389"/>
      <c r="E27" s="389"/>
      <c r="F27" s="389"/>
      <c r="G27" s="318"/>
      <c r="H27" s="366"/>
      <c r="I27" s="367"/>
      <c r="J27" s="390"/>
      <c r="K27" s="391"/>
    </row>
    <row r="28" spans="1:11" ht="11.25" customHeight="1" thickBot="1">
      <c r="A28" s="387"/>
      <c r="B28" s="387"/>
      <c r="C28" s="387"/>
      <c r="D28" s="387"/>
      <c r="E28" s="387"/>
      <c r="F28" s="387"/>
      <c r="G28" s="387"/>
      <c r="H28" s="387"/>
      <c r="I28" s="387"/>
      <c r="J28" s="387"/>
      <c r="K28" s="387"/>
    </row>
    <row r="29" spans="1:11" ht="18.75" customHeight="1" thickBot="1">
      <c r="A29" s="306" t="s">
        <v>113</v>
      </c>
      <c r="B29" s="304"/>
      <c r="C29" s="304"/>
      <c r="D29" s="304"/>
      <c r="E29" s="304"/>
      <c r="F29" s="304"/>
      <c r="G29" s="304"/>
      <c r="H29" s="304"/>
      <c r="I29" s="304"/>
      <c r="J29" s="304"/>
      <c r="K29" s="305"/>
    </row>
    <row r="30" spans="1:11" ht="15.75" thickBot="1">
      <c r="A30" s="379" t="s">
        <v>110</v>
      </c>
      <c r="B30" s="380"/>
      <c r="C30" s="380"/>
      <c r="D30" s="381"/>
      <c r="E30" s="385"/>
      <c r="F30" s="386"/>
      <c r="G30" s="379" t="s">
        <v>111</v>
      </c>
      <c r="H30" s="380"/>
      <c r="I30" s="381"/>
      <c r="J30" s="385"/>
      <c r="K30" s="388"/>
    </row>
    <row r="31" spans="1:11" ht="15.75" thickBot="1">
      <c r="A31" s="379" t="s">
        <v>67</v>
      </c>
      <c r="B31" s="380"/>
      <c r="C31" s="380"/>
      <c r="D31" s="381"/>
      <c r="E31" s="385"/>
      <c r="F31" s="386"/>
      <c r="G31" s="379" t="s">
        <v>68</v>
      </c>
      <c r="H31" s="380"/>
      <c r="I31" s="381"/>
      <c r="J31" s="385"/>
      <c r="K31" s="386"/>
    </row>
    <row r="32" spans="1:11" ht="15.75" thickBot="1">
      <c r="A32" s="382" t="s">
        <v>69</v>
      </c>
      <c r="B32" s="383"/>
      <c r="C32" s="383"/>
      <c r="D32" s="384"/>
      <c r="E32" s="377"/>
      <c r="F32" s="378"/>
      <c r="G32" s="382" t="s">
        <v>69</v>
      </c>
      <c r="H32" s="383"/>
      <c r="I32" s="384"/>
      <c r="J32" s="377"/>
      <c r="K32" s="378"/>
    </row>
    <row r="33" spans="1:11" ht="9" customHeight="1" thickBot="1">
      <c r="A33" s="387"/>
      <c r="B33" s="387"/>
      <c r="C33" s="387"/>
      <c r="D33" s="387"/>
      <c r="E33" s="387"/>
      <c r="F33" s="387"/>
      <c r="G33" s="387"/>
      <c r="H33" s="387"/>
      <c r="I33" s="387"/>
      <c r="J33" s="387"/>
      <c r="K33" s="387"/>
    </row>
    <row r="34" spans="1:11" ht="15.75" thickBot="1">
      <c r="A34" s="306" t="s">
        <v>114</v>
      </c>
      <c r="B34" s="304"/>
      <c r="C34" s="304"/>
      <c r="D34" s="304"/>
      <c r="E34" s="304"/>
      <c r="F34" s="304"/>
      <c r="G34" s="304"/>
      <c r="H34" s="304"/>
      <c r="I34" s="304"/>
      <c r="J34" s="304"/>
      <c r="K34" s="305"/>
    </row>
    <row r="35" spans="1:11" ht="15.75" thickBot="1">
      <c r="A35" s="379" t="s">
        <v>110</v>
      </c>
      <c r="B35" s="380"/>
      <c r="C35" s="380"/>
      <c r="D35" s="381"/>
      <c r="E35" s="385"/>
      <c r="F35" s="386"/>
      <c r="G35" s="379" t="s">
        <v>111</v>
      </c>
      <c r="H35" s="380"/>
      <c r="I35" s="381"/>
      <c r="J35" s="385"/>
      <c r="K35" s="388"/>
    </row>
    <row r="36" spans="1:11" ht="15.75" thickBot="1">
      <c r="A36" s="379" t="s">
        <v>67</v>
      </c>
      <c r="B36" s="380"/>
      <c r="C36" s="380"/>
      <c r="D36" s="381"/>
      <c r="E36" s="385"/>
      <c r="F36" s="386"/>
      <c r="G36" s="379" t="s">
        <v>68</v>
      </c>
      <c r="H36" s="380"/>
      <c r="I36" s="381"/>
      <c r="J36" s="385"/>
      <c r="K36" s="386"/>
    </row>
    <row r="37" spans="1:11" ht="15.75" thickBot="1">
      <c r="A37" s="382" t="s">
        <v>69</v>
      </c>
      <c r="B37" s="383"/>
      <c r="C37" s="383"/>
      <c r="D37" s="384"/>
      <c r="E37" s="377"/>
      <c r="F37" s="378"/>
      <c r="G37" s="382" t="s">
        <v>69</v>
      </c>
      <c r="H37" s="383"/>
      <c r="I37" s="384"/>
      <c r="J37" s="377"/>
      <c r="K37" s="378"/>
    </row>
    <row r="38" spans="1:11">
      <c r="A38" s="388"/>
      <c r="B38" s="388"/>
      <c r="C38" s="388"/>
      <c r="D38" s="388"/>
      <c r="E38" s="388"/>
      <c r="F38" s="388"/>
      <c r="G38" s="388"/>
      <c r="H38" s="388"/>
      <c r="I38" s="388"/>
      <c r="J38" s="388"/>
      <c r="K38" s="388"/>
    </row>
  </sheetData>
  <mergeCells count="107">
    <mergeCell ref="A1:K1"/>
    <mergeCell ref="A2:K2"/>
    <mergeCell ref="A3:K3"/>
    <mergeCell ref="A4:K4"/>
    <mergeCell ref="A5:D5"/>
    <mergeCell ref="E5:K5"/>
    <mergeCell ref="A8:D8"/>
    <mergeCell ref="E8:F8"/>
    <mergeCell ref="G8:I8"/>
    <mergeCell ref="J8:K8"/>
    <mergeCell ref="A9:D9"/>
    <mergeCell ref="E9:F9"/>
    <mergeCell ref="G9:I9"/>
    <mergeCell ref="J9:K9"/>
    <mergeCell ref="A6:D6"/>
    <mergeCell ref="E6:F6"/>
    <mergeCell ref="G6:I6"/>
    <mergeCell ref="J6:K6"/>
    <mergeCell ref="A7:D7"/>
    <mergeCell ref="E7:F7"/>
    <mergeCell ref="G7:I7"/>
    <mergeCell ref="J7:K7"/>
    <mergeCell ref="H18:I18"/>
    <mergeCell ref="A19:B19"/>
    <mergeCell ref="C19:G19"/>
    <mergeCell ref="H19:I19"/>
    <mergeCell ref="A12:K12"/>
    <mergeCell ref="A13:K13"/>
    <mergeCell ref="A10:D10"/>
    <mergeCell ref="E10:F10"/>
    <mergeCell ref="G10:I10"/>
    <mergeCell ref="J10:K10"/>
    <mergeCell ref="A11:D11"/>
    <mergeCell ref="E11:F11"/>
    <mergeCell ref="G11:I11"/>
    <mergeCell ref="J11:K11"/>
    <mergeCell ref="A14:K14"/>
    <mergeCell ref="A15:B15"/>
    <mergeCell ref="C15:G15"/>
    <mergeCell ref="H15:I15"/>
    <mergeCell ref="J15:K15"/>
    <mergeCell ref="A16:B16"/>
    <mergeCell ref="C16:G16"/>
    <mergeCell ref="H16:I16"/>
    <mergeCell ref="J16:K16"/>
    <mergeCell ref="A26:B26"/>
    <mergeCell ref="C26:G26"/>
    <mergeCell ref="H26:I26"/>
    <mergeCell ref="J26:K26"/>
    <mergeCell ref="A27:B27"/>
    <mergeCell ref="C27:G27"/>
    <mergeCell ref="H27:I27"/>
    <mergeCell ref="J27:K27"/>
    <mergeCell ref="A17:B17"/>
    <mergeCell ref="C17:G17"/>
    <mergeCell ref="H17:I17"/>
    <mergeCell ref="J17:K17"/>
    <mergeCell ref="A25:B25"/>
    <mergeCell ref="C25:G25"/>
    <mergeCell ref="H25:I25"/>
    <mergeCell ref="J25:K25"/>
    <mergeCell ref="A20:B20"/>
    <mergeCell ref="C20:G20"/>
    <mergeCell ref="H20:I20"/>
    <mergeCell ref="A21:B21"/>
    <mergeCell ref="C21:G21"/>
    <mergeCell ref="H21:I21"/>
    <mergeCell ref="A18:B18"/>
    <mergeCell ref="C18:G18"/>
    <mergeCell ref="A31:D31"/>
    <mergeCell ref="E31:F31"/>
    <mergeCell ref="G31:I31"/>
    <mergeCell ref="J31:K31"/>
    <mergeCell ref="A32:D32"/>
    <mergeCell ref="E32:F32"/>
    <mergeCell ref="G32:I32"/>
    <mergeCell ref="J32:K32"/>
    <mergeCell ref="A28:K28"/>
    <mergeCell ref="A29:K29"/>
    <mergeCell ref="A30:D30"/>
    <mergeCell ref="E30:F30"/>
    <mergeCell ref="G30:I30"/>
    <mergeCell ref="J30:K30"/>
    <mergeCell ref="A38:K38"/>
    <mergeCell ref="A22:B22"/>
    <mergeCell ref="A23:B23"/>
    <mergeCell ref="A24:B24"/>
    <mergeCell ref="C22:G22"/>
    <mergeCell ref="C23:G23"/>
    <mergeCell ref="C24:G24"/>
    <mergeCell ref="H22:I22"/>
    <mergeCell ref="H23:I23"/>
    <mergeCell ref="H24:I24"/>
    <mergeCell ref="A36:D36"/>
    <mergeCell ref="E36:F36"/>
    <mergeCell ref="G36:I36"/>
    <mergeCell ref="J36:K36"/>
    <mergeCell ref="A37:D37"/>
    <mergeCell ref="E37:F37"/>
    <mergeCell ref="G37:I37"/>
    <mergeCell ref="J37:K37"/>
    <mergeCell ref="A33:K33"/>
    <mergeCell ref="A34:K34"/>
    <mergeCell ref="A35:D35"/>
    <mergeCell ref="E35:F35"/>
    <mergeCell ref="G35:I35"/>
    <mergeCell ref="J35:K35"/>
  </mergeCells>
  <dataValidations count="3">
    <dataValidation type="list" allowBlank="1" showInputMessage="1" showErrorMessage="1" promptTitle="LÜTFEN" prompt="Açılır listeden seçim yapınız." sqref="H16:I27">
      <formula1>"Başarılı,Başarısız"</formula1>
    </dataValidation>
    <dataValidation type="list" allowBlank="1" showInputMessage="1" showErrorMessage="1" promptTitle="LÜTFEN" prompt="Açılır listeden seçim yapınız." sqref="J8:K9">
      <formula1>liste</formula1>
    </dataValidation>
    <dataValidation type="list" allowBlank="1" showInputMessage="1" showErrorMessage="1" sqref="J10:K10">
      <formula1>"Zorunlu,Seçmeli"</formula1>
    </dataValidation>
  </dataValidations>
  <pageMargins left="0.31496062992125984" right="0.31496062992125984" top="1.3779527559055118" bottom="0.39370078740157483" header="0.31496062992125984" footer="0.31496062992125984"/>
  <pageSetup paperSize="9" scale="99" orientation="portrait" r:id="rId1"/>
  <headerFooter>
    <oddHeader>&amp;C&amp;G</oddHeader>
    <oddFooter>&amp;A&amp;RSayfa &amp;P</oddFooter>
  </headerFooter>
  <rowBreaks count="1" manualBreakCount="1">
    <brk id="37" max="10" man="1"/>
  </rowBreaks>
  <ignoredErrors>
    <ignoredError sqref="E5:K7 F9:K9 E8:I8 K8" unlockedFormula="1"/>
  </ignoredErrors>
  <legacyDrawingHF r:id="rId2"/>
</worksheet>
</file>

<file path=xl/worksheets/sheet19.xml><?xml version="1.0" encoding="utf-8"?>
<worksheet xmlns="http://schemas.openxmlformats.org/spreadsheetml/2006/main" xmlns:r="http://schemas.openxmlformats.org/officeDocument/2006/relationships">
  <dimension ref="A1:S38"/>
  <sheetViews>
    <sheetView showGridLines="0" showRuler="0" view="pageBreakPreview" topLeftCell="A15" zoomScaleNormal="100" zoomScaleSheetLayoutView="100" workbookViewId="0">
      <selection activeCell="E9" sqref="E9:F9"/>
    </sheetView>
  </sheetViews>
  <sheetFormatPr defaultColWidth="9.140625" defaultRowHeight="15"/>
  <cols>
    <col min="1" max="1" width="6.42578125" style="10" customWidth="1"/>
    <col min="2" max="2" width="3.7109375" style="10" customWidth="1"/>
    <col min="3" max="3" width="5.42578125" style="10" customWidth="1"/>
    <col min="4" max="4" width="9" style="10" customWidth="1"/>
    <col min="5" max="6" width="9.140625" style="10"/>
    <col min="7" max="7" width="14.140625" style="10" customWidth="1"/>
    <col min="8" max="8" width="9.140625" style="10"/>
    <col min="9" max="9" width="7.85546875" style="10" customWidth="1"/>
    <col min="10" max="10" width="9.140625" style="10"/>
    <col min="11" max="11" width="13.42578125" style="10" customWidth="1"/>
    <col min="12" max="16384" width="9.140625" style="10"/>
  </cols>
  <sheetData>
    <row r="1" spans="1:19" ht="15" customHeight="1">
      <c r="A1" s="126" t="s">
        <v>285</v>
      </c>
      <c r="B1" s="126"/>
      <c r="C1" s="126"/>
      <c r="D1" s="126"/>
      <c r="E1" s="126"/>
      <c r="F1" s="126"/>
      <c r="G1" s="126"/>
      <c r="H1" s="126"/>
      <c r="I1" s="126"/>
      <c r="J1" s="126"/>
      <c r="K1" s="126"/>
    </row>
    <row r="2" spans="1:19" ht="15" customHeight="1">
      <c r="A2" s="126" t="s">
        <v>99</v>
      </c>
      <c r="B2" s="126"/>
      <c r="C2" s="126"/>
      <c r="D2" s="126"/>
      <c r="E2" s="126"/>
      <c r="F2" s="126"/>
      <c r="G2" s="126"/>
      <c r="H2" s="126"/>
      <c r="I2" s="126"/>
      <c r="J2" s="126"/>
      <c r="K2" s="126"/>
    </row>
    <row r="3" spans="1:19" ht="6.75" customHeight="1" thickBot="1">
      <c r="A3" s="364"/>
      <c r="B3" s="364"/>
      <c r="C3" s="364"/>
      <c r="D3" s="364"/>
      <c r="E3" s="364"/>
      <c r="F3" s="364"/>
      <c r="G3" s="364"/>
      <c r="H3" s="364"/>
      <c r="I3" s="364"/>
      <c r="J3" s="364"/>
      <c r="K3" s="364"/>
    </row>
    <row r="4" spans="1:19" ht="15.75" thickBot="1">
      <c r="A4" s="181" t="s">
        <v>14</v>
      </c>
      <c r="B4" s="182"/>
      <c r="C4" s="182"/>
      <c r="D4" s="182"/>
      <c r="E4" s="182"/>
      <c r="F4" s="182"/>
      <c r="G4" s="182"/>
      <c r="H4" s="182"/>
      <c r="I4" s="182"/>
      <c r="J4" s="182"/>
      <c r="K4" s="183"/>
    </row>
    <row r="5" spans="1:19" ht="15.75" customHeight="1" thickBot="1">
      <c r="A5" s="351" t="s">
        <v>15</v>
      </c>
      <c r="B5" s="352"/>
      <c r="C5" s="352"/>
      <c r="D5" s="353"/>
      <c r="E5" s="315">
        <f>Form1!C5</f>
        <v>0</v>
      </c>
      <c r="F5" s="365"/>
      <c r="G5" s="365"/>
      <c r="H5" s="365"/>
      <c r="I5" s="365"/>
      <c r="J5" s="365"/>
      <c r="K5" s="316"/>
    </row>
    <row r="6" spans="1:19" ht="15.75" customHeight="1" thickBot="1">
      <c r="A6" s="351" t="s">
        <v>16</v>
      </c>
      <c r="B6" s="352"/>
      <c r="C6" s="352"/>
      <c r="D6" s="353"/>
      <c r="E6" s="354">
        <f>Form1!N5</f>
        <v>0</v>
      </c>
      <c r="F6" s="316"/>
      <c r="G6" s="355" t="s">
        <v>22</v>
      </c>
      <c r="H6" s="356"/>
      <c r="I6" s="357"/>
      <c r="J6" s="315">
        <f>Form1!C10</f>
        <v>0</v>
      </c>
      <c r="K6" s="316"/>
    </row>
    <row r="7" spans="1:19" ht="15.75" customHeight="1" thickBot="1">
      <c r="A7" s="351" t="s">
        <v>24</v>
      </c>
      <c r="B7" s="352"/>
      <c r="C7" s="352"/>
      <c r="D7" s="353"/>
      <c r="E7" s="358" t="str">
        <f>Form1!C11</f>
        <v>Göz Hastalıkları</v>
      </c>
      <c r="F7" s="359"/>
      <c r="G7" s="360" t="s">
        <v>107</v>
      </c>
      <c r="H7" s="361"/>
      <c r="I7" s="362"/>
      <c r="J7" s="315"/>
      <c r="K7" s="316"/>
    </row>
    <row r="8" spans="1:19" ht="21" customHeight="1" thickBot="1">
      <c r="A8" s="351" t="s">
        <v>25</v>
      </c>
      <c r="B8" s="352"/>
      <c r="C8" s="352"/>
      <c r="D8" s="353"/>
      <c r="E8" s="315">
        <f>Form1!C12</f>
        <v>0</v>
      </c>
      <c r="F8" s="316"/>
      <c r="G8" s="348" t="s">
        <v>115</v>
      </c>
      <c r="H8" s="349"/>
      <c r="I8" s="350"/>
      <c r="J8" s="315" t="s">
        <v>183</v>
      </c>
      <c r="K8" s="316"/>
    </row>
    <row r="9" spans="1:19" ht="15.75" customHeight="1" thickBot="1">
      <c r="A9" s="351" t="s">
        <v>109</v>
      </c>
      <c r="B9" s="352"/>
      <c r="C9" s="352"/>
      <c r="D9" s="353"/>
      <c r="E9" s="347"/>
      <c r="F9" s="316"/>
      <c r="G9" s="348" t="s">
        <v>116</v>
      </c>
      <c r="H9" s="349"/>
      <c r="I9" s="350"/>
      <c r="J9" s="315"/>
      <c r="K9" s="316"/>
    </row>
    <row r="10" spans="1:19" ht="15.75" customHeight="1" thickBot="1">
      <c r="A10" s="351" t="s">
        <v>100</v>
      </c>
      <c r="B10" s="352"/>
      <c r="C10" s="352"/>
      <c r="D10" s="353"/>
      <c r="E10" s="317"/>
      <c r="F10" s="318"/>
      <c r="G10" s="355" t="s">
        <v>101</v>
      </c>
      <c r="H10" s="356"/>
      <c r="I10" s="357"/>
      <c r="J10" s="315" t="s">
        <v>320</v>
      </c>
      <c r="K10" s="316"/>
    </row>
    <row r="11" spans="1:19" ht="15.75" customHeight="1" thickBot="1">
      <c r="A11" s="351" t="s">
        <v>102</v>
      </c>
      <c r="B11" s="352"/>
      <c r="C11" s="352"/>
      <c r="D11" s="353"/>
      <c r="E11" s="373"/>
      <c r="F11" s="374"/>
      <c r="G11" s="355" t="s">
        <v>103</v>
      </c>
      <c r="H11" s="356"/>
      <c r="I11" s="357"/>
      <c r="J11" s="347"/>
      <c r="K11" s="363"/>
      <c r="S11" s="28"/>
    </row>
    <row r="12" spans="1:19" ht="8.25" customHeight="1" thickBot="1">
      <c r="A12" s="124"/>
      <c r="B12" s="124"/>
      <c r="C12" s="124"/>
      <c r="D12" s="124"/>
      <c r="E12" s="124"/>
      <c r="F12" s="124"/>
      <c r="G12" s="124"/>
      <c r="H12" s="124"/>
      <c r="I12" s="124"/>
      <c r="J12" s="124"/>
      <c r="K12" s="124"/>
    </row>
    <row r="13" spans="1:19" ht="15.75" thickBot="1">
      <c r="A13" s="181" t="s">
        <v>104</v>
      </c>
      <c r="B13" s="182"/>
      <c r="C13" s="182"/>
      <c r="D13" s="182"/>
      <c r="E13" s="182"/>
      <c r="F13" s="182"/>
      <c r="G13" s="182"/>
      <c r="H13" s="182"/>
      <c r="I13" s="182"/>
      <c r="J13" s="182"/>
      <c r="K13" s="183"/>
    </row>
    <row r="14" spans="1:19" ht="15.75" thickBot="1">
      <c r="A14" s="344" t="s">
        <v>106</v>
      </c>
      <c r="B14" s="345"/>
      <c r="C14" s="345"/>
      <c r="D14" s="345"/>
      <c r="E14" s="345"/>
      <c r="F14" s="345"/>
      <c r="G14" s="345"/>
      <c r="H14" s="345"/>
      <c r="I14" s="345"/>
      <c r="J14" s="345"/>
      <c r="K14" s="346"/>
    </row>
    <row r="15" spans="1:19" ht="25.5" customHeight="1" thickBot="1">
      <c r="A15" s="368" t="s">
        <v>39</v>
      </c>
      <c r="B15" s="369"/>
      <c r="C15" s="368" t="s">
        <v>92</v>
      </c>
      <c r="D15" s="370"/>
      <c r="E15" s="370"/>
      <c r="F15" s="370"/>
      <c r="G15" s="369"/>
      <c r="H15" s="368" t="s">
        <v>93</v>
      </c>
      <c r="I15" s="369"/>
      <c r="J15" s="368" t="s">
        <v>108</v>
      </c>
      <c r="K15" s="369"/>
    </row>
    <row r="16" spans="1:19" ht="30" customHeight="1" thickBot="1">
      <c r="A16" s="373"/>
      <c r="B16" s="374"/>
      <c r="C16" s="317" t="s">
        <v>333</v>
      </c>
      <c r="D16" s="389"/>
      <c r="E16" s="389"/>
      <c r="F16" s="389"/>
      <c r="G16" s="318"/>
      <c r="H16" s="366"/>
      <c r="I16" s="367"/>
      <c r="J16" s="390"/>
      <c r="K16" s="391"/>
    </row>
    <row r="17" spans="1:11" ht="30" customHeight="1" thickBot="1">
      <c r="A17" s="373"/>
      <c r="B17" s="374"/>
      <c r="C17" s="317" t="s">
        <v>334</v>
      </c>
      <c r="D17" s="389"/>
      <c r="E17" s="389"/>
      <c r="F17" s="389"/>
      <c r="G17" s="318"/>
      <c r="H17" s="366"/>
      <c r="I17" s="367"/>
      <c r="J17" s="390"/>
      <c r="K17" s="391"/>
    </row>
    <row r="18" spans="1:11" ht="30" customHeight="1" thickBot="1">
      <c r="A18" s="373"/>
      <c r="B18" s="374"/>
      <c r="C18" s="317" t="s">
        <v>335</v>
      </c>
      <c r="D18" s="389"/>
      <c r="E18" s="389"/>
      <c r="F18" s="389"/>
      <c r="G18" s="318"/>
      <c r="H18" s="366"/>
      <c r="I18" s="367"/>
      <c r="J18" s="98"/>
      <c r="K18" s="99"/>
    </row>
    <row r="19" spans="1:11" ht="30" customHeight="1" thickBot="1">
      <c r="A19" s="373"/>
      <c r="B19" s="374"/>
      <c r="C19" s="317" t="s">
        <v>336</v>
      </c>
      <c r="D19" s="389"/>
      <c r="E19" s="389"/>
      <c r="F19" s="389"/>
      <c r="G19" s="318"/>
      <c r="H19" s="366"/>
      <c r="I19" s="367"/>
      <c r="J19" s="98"/>
      <c r="K19" s="99"/>
    </row>
    <row r="20" spans="1:11" ht="30" customHeight="1" thickBot="1">
      <c r="A20" s="373"/>
      <c r="B20" s="374"/>
      <c r="C20" s="317" t="s">
        <v>337</v>
      </c>
      <c r="D20" s="389"/>
      <c r="E20" s="389"/>
      <c r="F20" s="389"/>
      <c r="G20" s="318"/>
      <c r="H20" s="366"/>
      <c r="I20" s="367"/>
      <c r="J20" s="98"/>
      <c r="K20" s="99"/>
    </row>
    <row r="21" spans="1:11" ht="30" customHeight="1" thickBot="1">
      <c r="A21" s="373"/>
      <c r="B21" s="374"/>
      <c r="C21" s="317" t="s">
        <v>338</v>
      </c>
      <c r="D21" s="389"/>
      <c r="E21" s="389"/>
      <c r="F21" s="389"/>
      <c r="G21" s="318"/>
      <c r="H21" s="366"/>
      <c r="I21" s="367"/>
      <c r="J21" s="98"/>
      <c r="K21" s="99"/>
    </row>
    <row r="22" spans="1:11" ht="30" customHeight="1" thickBot="1">
      <c r="A22" s="373"/>
      <c r="B22" s="374"/>
      <c r="C22" s="317" t="s">
        <v>339</v>
      </c>
      <c r="D22" s="389"/>
      <c r="E22" s="389"/>
      <c r="F22" s="389"/>
      <c r="G22" s="318"/>
      <c r="H22" s="366"/>
      <c r="I22" s="367"/>
      <c r="J22" s="98"/>
      <c r="K22" s="99"/>
    </row>
    <row r="23" spans="1:11" ht="30" customHeight="1" thickBot="1">
      <c r="A23" s="373"/>
      <c r="B23" s="374"/>
      <c r="C23" s="317" t="s">
        <v>340</v>
      </c>
      <c r="D23" s="389"/>
      <c r="E23" s="389"/>
      <c r="F23" s="389"/>
      <c r="G23" s="318"/>
      <c r="H23" s="366"/>
      <c r="I23" s="367"/>
      <c r="J23" s="98"/>
      <c r="K23" s="99"/>
    </row>
    <row r="24" spans="1:11" ht="30" customHeight="1" thickBot="1">
      <c r="A24" s="373"/>
      <c r="B24" s="374"/>
      <c r="C24" s="317"/>
      <c r="D24" s="389"/>
      <c r="E24" s="389"/>
      <c r="F24" s="389"/>
      <c r="G24" s="318"/>
      <c r="H24" s="366"/>
      <c r="I24" s="367"/>
      <c r="J24" s="98"/>
      <c r="K24" s="99"/>
    </row>
    <row r="25" spans="1:11" ht="30" customHeight="1" thickBot="1">
      <c r="A25" s="373"/>
      <c r="B25" s="374"/>
      <c r="C25" s="317"/>
      <c r="D25" s="389"/>
      <c r="E25" s="389"/>
      <c r="F25" s="389"/>
      <c r="G25" s="318"/>
      <c r="H25" s="366"/>
      <c r="I25" s="367"/>
      <c r="J25" s="390"/>
      <c r="K25" s="391"/>
    </row>
    <row r="26" spans="1:11" ht="30" customHeight="1" thickBot="1">
      <c r="A26" s="373"/>
      <c r="B26" s="374"/>
      <c r="C26" s="317"/>
      <c r="D26" s="389"/>
      <c r="E26" s="389"/>
      <c r="F26" s="389"/>
      <c r="G26" s="318"/>
      <c r="H26" s="366"/>
      <c r="I26" s="367"/>
      <c r="J26" s="390"/>
      <c r="K26" s="391"/>
    </row>
    <row r="27" spans="1:11" ht="30" customHeight="1" thickBot="1">
      <c r="A27" s="373"/>
      <c r="B27" s="374"/>
      <c r="C27" s="317"/>
      <c r="D27" s="389"/>
      <c r="E27" s="389"/>
      <c r="F27" s="389"/>
      <c r="G27" s="318"/>
      <c r="H27" s="366"/>
      <c r="I27" s="367"/>
      <c r="J27" s="390"/>
      <c r="K27" s="391"/>
    </row>
    <row r="28" spans="1:11" ht="11.25" customHeight="1" thickBot="1">
      <c r="A28" s="387"/>
      <c r="B28" s="387"/>
      <c r="C28" s="387"/>
      <c r="D28" s="387"/>
      <c r="E28" s="387"/>
      <c r="F28" s="387"/>
      <c r="G28" s="387"/>
      <c r="H28" s="387"/>
      <c r="I28" s="387"/>
      <c r="J28" s="387"/>
      <c r="K28" s="387"/>
    </row>
    <row r="29" spans="1:11" ht="18.75" customHeight="1" thickBot="1">
      <c r="A29" s="306" t="s">
        <v>113</v>
      </c>
      <c r="B29" s="304"/>
      <c r="C29" s="304"/>
      <c r="D29" s="304"/>
      <c r="E29" s="304"/>
      <c r="F29" s="304"/>
      <c r="G29" s="304"/>
      <c r="H29" s="304"/>
      <c r="I29" s="304"/>
      <c r="J29" s="304"/>
      <c r="K29" s="305"/>
    </row>
    <row r="30" spans="1:11" ht="15.75" thickBot="1">
      <c r="A30" s="379" t="s">
        <v>110</v>
      </c>
      <c r="B30" s="380"/>
      <c r="C30" s="380"/>
      <c r="D30" s="381"/>
      <c r="E30" s="385"/>
      <c r="F30" s="386"/>
      <c r="G30" s="379" t="s">
        <v>111</v>
      </c>
      <c r="H30" s="380"/>
      <c r="I30" s="381"/>
      <c r="J30" s="385"/>
      <c r="K30" s="388"/>
    </row>
    <row r="31" spans="1:11" ht="15.75" thickBot="1">
      <c r="A31" s="379" t="s">
        <v>67</v>
      </c>
      <c r="B31" s="380"/>
      <c r="C31" s="380"/>
      <c r="D31" s="381"/>
      <c r="E31" s="385"/>
      <c r="F31" s="386"/>
      <c r="G31" s="379" t="s">
        <v>68</v>
      </c>
      <c r="H31" s="380"/>
      <c r="I31" s="381"/>
      <c r="J31" s="385"/>
      <c r="K31" s="386"/>
    </row>
    <row r="32" spans="1:11" ht="15.75" thickBot="1">
      <c r="A32" s="382" t="s">
        <v>69</v>
      </c>
      <c r="B32" s="383"/>
      <c r="C32" s="383"/>
      <c r="D32" s="384"/>
      <c r="E32" s="377"/>
      <c r="F32" s="378"/>
      <c r="G32" s="382" t="s">
        <v>69</v>
      </c>
      <c r="H32" s="383"/>
      <c r="I32" s="384"/>
      <c r="J32" s="377"/>
      <c r="K32" s="378"/>
    </row>
    <row r="33" spans="1:11" ht="9" customHeight="1" thickBot="1">
      <c r="A33" s="387"/>
      <c r="B33" s="387"/>
      <c r="C33" s="387"/>
      <c r="D33" s="387"/>
      <c r="E33" s="387"/>
      <c r="F33" s="387"/>
      <c r="G33" s="387"/>
      <c r="H33" s="387"/>
      <c r="I33" s="387"/>
      <c r="J33" s="387"/>
      <c r="K33" s="387"/>
    </row>
    <row r="34" spans="1:11" ht="15.75" thickBot="1">
      <c r="A34" s="306" t="s">
        <v>114</v>
      </c>
      <c r="B34" s="304"/>
      <c r="C34" s="304"/>
      <c r="D34" s="304"/>
      <c r="E34" s="304"/>
      <c r="F34" s="304"/>
      <c r="G34" s="304"/>
      <c r="H34" s="304"/>
      <c r="I34" s="304"/>
      <c r="J34" s="304"/>
      <c r="K34" s="305"/>
    </row>
    <row r="35" spans="1:11" ht="15.75" thickBot="1">
      <c r="A35" s="379" t="s">
        <v>110</v>
      </c>
      <c r="B35" s="380"/>
      <c r="C35" s="380"/>
      <c r="D35" s="381"/>
      <c r="E35" s="385"/>
      <c r="F35" s="386"/>
      <c r="G35" s="379" t="s">
        <v>111</v>
      </c>
      <c r="H35" s="380"/>
      <c r="I35" s="381"/>
      <c r="J35" s="385"/>
      <c r="K35" s="388"/>
    </row>
    <row r="36" spans="1:11" ht="15.75" thickBot="1">
      <c r="A36" s="379" t="s">
        <v>67</v>
      </c>
      <c r="B36" s="380"/>
      <c r="C36" s="380"/>
      <c r="D36" s="381"/>
      <c r="E36" s="385"/>
      <c r="F36" s="386"/>
      <c r="G36" s="379" t="s">
        <v>68</v>
      </c>
      <c r="H36" s="380"/>
      <c r="I36" s="381"/>
      <c r="J36" s="385"/>
      <c r="K36" s="386"/>
    </row>
    <row r="37" spans="1:11" ht="15.75" thickBot="1">
      <c r="A37" s="382" t="s">
        <v>69</v>
      </c>
      <c r="B37" s="383"/>
      <c r="C37" s="383"/>
      <c r="D37" s="384"/>
      <c r="E37" s="377"/>
      <c r="F37" s="378"/>
      <c r="G37" s="382" t="s">
        <v>69</v>
      </c>
      <c r="H37" s="383"/>
      <c r="I37" s="384"/>
      <c r="J37" s="377"/>
      <c r="K37" s="378"/>
    </row>
    <row r="38" spans="1:11">
      <c r="A38" s="388"/>
      <c r="B38" s="388"/>
      <c r="C38" s="388"/>
      <c r="D38" s="388"/>
      <c r="E38" s="388"/>
      <c r="F38" s="388"/>
      <c r="G38" s="388"/>
      <c r="H38" s="388"/>
      <c r="I38" s="388"/>
      <c r="J38" s="388"/>
      <c r="K38" s="388"/>
    </row>
  </sheetData>
  <mergeCells count="107">
    <mergeCell ref="A6:D6"/>
    <mergeCell ref="E6:F6"/>
    <mergeCell ref="G6:I6"/>
    <mergeCell ref="J6:K6"/>
    <mergeCell ref="A7:D7"/>
    <mergeCell ref="E7:F7"/>
    <mergeCell ref="G7:I7"/>
    <mergeCell ref="J7:K7"/>
    <mergeCell ref="A1:K1"/>
    <mergeCell ref="A2:K2"/>
    <mergeCell ref="A3:K3"/>
    <mergeCell ref="A4:K4"/>
    <mergeCell ref="A5:D5"/>
    <mergeCell ref="E5:K5"/>
    <mergeCell ref="A10:D10"/>
    <mergeCell ref="E10:F10"/>
    <mergeCell ref="G10:I10"/>
    <mergeCell ref="J10:K10"/>
    <mergeCell ref="A11:D11"/>
    <mergeCell ref="E11:F11"/>
    <mergeCell ref="G11:I11"/>
    <mergeCell ref="J11:K11"/>
    <mergeCell ref="A8:D8"/>
    <mergeCell ref="E8:F8"/>
    <mergeCell ref="G8:I8"/>
    <mergeCell ref="J8:K8"/>
    <mergeCell ref="A9:D9"/>
    <mergeCell ref="E9:F9"/>
    <mergeCell ref="G9:I9"/>
    <mergeCell ref="J9:K9"/>
    <mergeCell ref="A16:B16"/>
    <mergeCell ref="C16:G16"/>
    <mergeCell ref="H16:I16"/>
    <mergeCell ref="J16:K16"/>
    <mergeCell ref="A17:B17"/>
    <mergeCell ref="C17:G17"/>
    <mergeCell ref="H17:I17"/>
    <mergeCell ref="J17:K17"/>
    <mergeCell ref="A12:K12"/>
    <mergeCell ref="A13:K13"/>
    <mergeCell ref="A14:K14"/>
    <mergeCell ref="A15:B15"/>
    <mergeCell ref="C15:G15"/>
    <mergeCell ref="H15:I15"/>
    <mergeCell ref="J15:K15"/>
    <mergeCell ref="A20:B20"/>
    <mergeCell ref="C20:G20"/>
    <mergeCell ref="H20:I20"/>
    <mergeCell ref="A21:B21"/>
    <mergeCell ref="C21:G21"/>
    <mergeCell ref="H21:I21"/>
    <mergeCell ref="A18:B18"/>
    <mergeCell ref="C18:G18"/>
    <mergeCell ref="H18:I18"/>
    <mergeCell ref="A19:B19"/>
    <mergeCell ref="C19:G19"/>
    <mergeCell ref="H19:I19"/>
    <mergeCell ref="A24:B24"/>
    <mergeCell ref="C24:G24"/>
    <mergeCell ref="H24:I24"/>
    <mergeCell ref="A25:B25"/>
    <mergeCell ref="C25:G25"/>
    <mergeCell ref="H25:I25"/>
    <mergeCell ref="A22:B22"/>
    <mergeCell ref="C22:G22"/>
    <mergeCell ref="H22:I22"/>
    <mergeCell ref="A23:B23"/>
    <mergeCell ref="C23:G23"/>
    <mergeCell ref="H23:I23"/>
    <mergeCell ref="A28:K28"/>
    <mergeCell ref="A29:K29"/>
    <mergeCell ref="A30:D30"/>
    <mergeCell ref="E30:F30"/>
    <mergeCell ref="G30:I30"/>
    <mergeCell ref="J30:K30"/>
    <mergeCell ref="J25:K25"/>
    <mergeCell ref="A26:B26"/>
    <mergeCell ref="C26:G26"/>
    <mergeCell ref="H26:I26"/>
    <mergeCell ref="J26:K26"/>
    <mergeCell ref="A27:B27"/>
    <mergeCell ref="C27:G27"/>
    <mergeCell ref="H27:I27"/>
    <mergeCell ref="J27:K27"/>
    <mergeCell ref="A33:K33"/>
    <mergeCell ref="A34:K34"/>
    <mergeCell ref="A35:D35"/>
    <mergeCell ref="E35:F35"/>
    <mergeCell ref="G35:I35"/>
    <mergeCell ref="J35:K35"/>
    <mergeCell ref="A31:D31"/>
    <mergeCell ref="E31:F31"/>
    <mergeCell ref="G31:I31"/>
    <mergeCell ref="J31:K31"/>
    <mergeCell ref="A32:D32"/>
    <mergeCell ref="E32:F32"/>
    <mergeCell ref="G32:I32"/>
    <mergeCell ref="J32:K32"/>
    <mergeCell ref="A38:K38"/>
    <mergeCell ref="A36:D36"/>
    <mergeCell ref="E36:F36"/>
    <mergeCell ref="G36:I36"/>
    <mergeCell ref="J36:K36"/>
    <mergeCell ref="A37:D37"/>
    <mergeCell ref="E37:F37"/>
    <mergeCell ref="G37:I37"/>
    <mergeCell ref="J37:K37"/>
  </mergeCells>
  <dataValidations count="3">
    <dataValidation type="list" allowBlank="1" showInputMessage="1" showErrorMessage="1" sqref="J10:K10">
      <formula1>"Zorunlu,Seçmeli"</formula1>
    </dataValidation>
    <dataValidation type="list" allowBlank="1" showInputMessage="1" showErrorMessage="1" promptTitle="LÜTFEN" prompt="Açılır listeden seçim yapınız." sqref="J8:K9">
      <formula1>liste</formula1>
    </dataValidation>
    <dataValidation type="list" allowBlank="1" showInputMessage="1" showErrorMessage="1" promptTitle="LÜTFEN" prompt="Açılır listeden seçim yapınız." sqref="H16:I27">
      <formula1>"Başarılı,Başarısız"</formula1>
    </dataValidation>
  </dataValidations>
  <pageMargins left="0.31496062992125984" right="0.31496062992125984" top="1.3779527559055118" bottom="0.39370078740157483" header="0.31496062992125984" footer="0.31496062992125984"/>
  <pageSetup paperSize="9" scale="99" orientation="portrait" r:id="rId1"/>
  <headerFooter>
    <oddHeader>&amp;C&amp;G</oddHeader>
    <oddFooter>&amp;A&amp;RSayfa &amp;P</oddFooter>
  </headerFooter>
  <rowBreaks count="1" manualBreakCount="1">
    <brk id="37" max="10" man="1"/>
  </rowBreaks>
  <legacyDrawingHF r:id="rId2"/>
</worksheet>
</file>

<file path=xl/worksheets/sheet2.xml><?xml version="1.0" encoding="utf-8"?>
<worksheet xmlns="http://schemas.openxmlformats.org/spreadsheetml/2006/main" xmlns:r="http://schemas.openxmlformats.org/officeDocument/2006/relationships">
  <sheetPr codeName="Sayfa1"/>
  <dimension ref="A1:J55"/>
  <sheetViews>
    <sheetView showGridLines="0" view="pageBreakPreview" topLeftCell="A19" zoomScaleNormal="100" zoomScaleSheetLayoutView="100" zoomScalePageLayoutView="70" workbookViewId="0">
      <selection activeCell="O40" sqref="O40"/>
    </sheetView>
  </sheetViews>
  <sheetFormatPr defaultColWidth="9.140625" defaultRowHeight="15"/>
  <cols>
    <col min="1" max="16384" width="9.140625" style="3"/>
  </cols>
  <sheetData>
    <row r="1" spans="1:10">
      <c r="A1" s="2"/>
      <c r="B1" s="2"/>
      <c r="C1" s="2"/>
      <c r="D1" s="2"/>
      <c r="E1" s="2"/>
      <c r="F1" s="2"/>
      <c r="G1" s="2"/>
      <c r="H1" s="2"/>
      <c r="I1" s="2"/>
      <c r="J1" s="2"/>
    </row>
    <row r="2" spans="1:10">
      <c r="A2" s="2"/>
      <c r="B2" s="2"/>
      <c r="C2" s="2"/>
      <c r="D2" s="2"/>
      <c r="E2" s="2"/>
      <c r="F2" s="2"/>
      <c r="G2" s="2"/>
      <c r="H2" s="2"/>
      <c r="I2" s="2"/>
      <c r="J2" s="2"/>
    </row>
    <row r="3" spans="1:10">
      <c r="A3" s="2"/>
      <c r="B3" s="2"/>
      <c r="C3" s="2"/>
      <c r="D3" s="2"/>
      <c r="E3" s="2"/>
      <c r="F3" s="2"/>
      <c r="G3" s="2"/>
      <c r="H3" s="2"/>
      <c r="I3" s="2"/>
      <c r="J3" s="2"/>
    </row>
    <row r="4" spans="1:10">
      <c r="A4" s="2"/>
      <c r="B4" s="2"/>
      <c r="C4" s="2"/>
      <c r="D4" s="2"/>
      <c r="E4" s="2"/>
      <c r="F4" s="2"/>
      <c r="G4" s="2"/>
      <c r="H4" s="2"/>
      <c r="I4" s="2"/>
      <c r="J4" s="2"/>
    </row>
    <row r="5" spans="1:10">
      <c r="A5" s="2"/>
      <c r="B5" s="2"/>
      <c r="C5" s="2"/>
      <c r="D5" s="2"/>
      <c r="E5" s="2"/>
      <c r="F5" s="2"/>
      <c r="G5" s="2"/>
      <c r="H5" s="2"/>
      <c r="I5" s="2"/>
      <c r="J5" s="2"/>
    </row>
    <row r="6" spans="1:10">
      <c r="A6" s="2"/>
      <c r="B6" s="2"/>
      <c r="C6" s="2"/>
      <c r="D6" s="2"/>
      <c r="E6" s="2"/>
      <c r="F6" s="2"/>
      <c r="G6" s="2"/>
      <c r="H6" s="2"/>
      <c r="I6" s="2"/>
      <c r="J6" s="2"/>
    </row>
    <row r="7" spans="1:10">
      <c r="A7" s="2"/>
      <c r="B7" s="2"/>
      <c r="C7" s="2"/>
      <c r="D7" s="2"/>
      <c r="E7" s="2"/>
      <c r="F7" s="2"/>
      <c r="G7" s="2"/>
      <c r="H7" s="2"/>
      <c r="I7" s="2"/>
      <c r="J7" s="2"/>
    </row>
    <row r="8" spans="1:10">
      <c r="A8" s="2"/>
      <c r="B8" s="2"/>
      <c r="C8" s="2"/>
      <c r="D8" s="2"/>
      <c r="E8" s="2"/>
      <c r="F8" s="2"/>
      <c r="G8" s="2"/>
      <c r="H8" s="2"/>
      <c r="I8" s="2"/>
      <c r="J8" s="2"/>
    </row>
    <row r="9" spans="1:10">
      <c r="A9" s="2"/>
      <c r="B9" s="2"/>
      <c r="C9" s="2"/>
      <c r="D9" s="2"/>
      <c r="E9" s="2"/>
      <c r="F9" s="2"/>
      <c r="G9" s="2"/>
      <c r="H9" s="2"/>
      <c r="I9" s="2"/>
      <c r="J9" s="2"/>
    </row>
    <row r="10" spans="1:10">
      <c r="A10" s="2"/>
      <c r="B10" s="2"/>
      <c r="C10" s="2"/>
      <c r="D10" s="2"/>
      <c r="E10" s="2"/>
      <c r="F10" s="2"/>
      <c r="G10" s="2"/>
      <c r="H10" s="2"/>
      <c r="I10" s="2"/>
      <c r="J10" s="2"/>
    </row>
    <row r="11" spans="1:10">
      <c r="A11" s="2"/>
      <c r="B11" s="2"/>
      <c r="C11" s="2"/>
      <c r="D11" s="2"/>
      <c r="E11" s="2"/>
      <c r="F11" s="2"/>
      <c r="G11" s="2"/>
      <c r="H11" s="2"/>
      <c r="I11" s="2"/>
      <c r="J11" s="2"/>
    </row>
    <row r="12" spans="1:10">
      <c r="A12" s="2"/>
      <c r="B12" s="2"/>
      <c r="C12" s="2"/>
      <c r="D12" s="2"/>
      <c r="E12" s="2"/>
      <c r="F12" s="2"/>
      <c r="G12" s="2"/>
      <c r="H12" s="2"/>
      <c r="I12" s="2"/>
      <c r="J12" s="2"/>
    </row>
    <row r="13" spans="1:10">
      <c r="A13" s="2"/>
      <c r="B13" s="2"/>
      <c r="C13" s="2"/>
      <c r="D13" s="2"/>
      <c r="E13" s="2"/>
      <c r="F13" s="2"/>
      <c r="G13" s="2"/>
      <c r="H13" s="2"/>
      <c r="I13" s="2"/>
      <c r="J13" s="2"/>
    </row>
    <row r="14" spans="1:10" ht="15" customHeight="1">
      <c r="A14" s="107" t="s">
        <v>390</v>
      </c>
      <c r="B14" s="107"/>
      <c r="C14" s="107"/>
      <c r="D14" s="107"/>
      <c r="E14" s="107"/>
      <c r="F14" s="107"/>
      <c r="G14" s="107"/>
      <c r="H14" s="107"/>
      <c r="I14" s="107"/>
      <c r="J14" s="107"/>
    </row>
    <row r="15" spans="1:10">
      <c r="A15" s="107"/>
      <c r="B15" s="107"/>
      <c r="C15" s="107"/>
      <c r="D15" s="107"/>
      <c r="E15" s="107"/>
      <c r="F15" s="107"/>
      <c r="G15" s="107"/>
      <c r="H15" s="107"/>
      <c r="I15" s="107"/>
      <c r="J15" s="107"/>
    </row>
    <row r="16" spans="1:10">
      <c r="A16" s="107"/>
      <c r="B16" s="107"/>
      <c r="C16" s="107"/>
      <c r="D16" s="107"/>
      <c r="E16" s="107"/>
      <c r="F16" s="107"/>
      <c r="G16" s="107"/>
      <c r="H16" s="107"/>
      <c r="I16" s="107"/>
      <c r="J16" s="107"/>
    </row>
    <row r="17" spans="1:10">
      <c r="A17" s="107"/>
      <c r="B17" s="107"/>
      <c r="C17" s="107"/>
      <c r="D17" s="107"/>
      <c r="E17" s="107"/>
      <c r="F17" s="107"/>
      <c r="G17" s="107"/>
      <c r="H17" s="107"/>
      <c r="I17" s="107"/>
      <c r="J17" s="107"/>
    </row>
    <row r="18" spans="1:10">
      <c r="A18" s="107"/>
      <c r="B18" s="107"/>
      <c r="C18" s="107"/>
      <c r="D18" s="107"/>
      <c r="E18" s="107"/>
      <c r="F18" s="107"/>
      <c r="G18" s="107"/>
      <c r="H18" s="107"/>
      <c r="I18" s="107"/>
      <c r="J18" s="107"/>
    </row>
    <row r="19" spans="1:10">
      <c r="A19" s="5"/>
      <c r="B19" s="5"/>
      <c r="C19" s="5"/>
      <c r="D19" s="5"/>
      <c r="E19" s="5"/>
      <c r="F19" s="5"/>
      <c r="G19" s="5"/>
      <c r="H19" s="5"/>
      <c r="I19" s="5"/>
      <c r="J19" s="5"/>
    </row>
    <row r="20" spans="1:10">
      <c r="A20" s="108"/>
      <c r="B20" s="108"/>
      <c r="C20" s="108"/>
      <c r="D20" s="108"/>
      <c r="E20" s="108"/>
      <c r="F20" s="108"/>
      <c r="G20" s="108"/>
      <c r="H20" s="108"/>
      <c r="I20" s="108"/>
      <c r="J20" s="108"/>
    </row>
    <row r="21" spans="1:10">
      <c r="A21" s="108"/>
      <c r="B21" s="108"/>
      <c r="C21" s="108"/>
      <c r="D21" s="108"/>
      <c r="E21" s="108"/>
      <c r="F21" s="108"/>
      <c r="G21" s="108"/>
      <c r="H21" s="108"/>
      <c r="I21" s="108"/>
      <c r="J21" s="108"/>
    </row>
    <row r="22" spans="1:10">
      <c r="A22" s="5"/>
      <c r="B22" s="5"/>
      <c r="C22" s="5"/>
      <c r="D22" s="5"/>
      <c r="E22" s="5"/>
      <c r="F22" s="5"/>
      <c r="G22" s="5"/>
      <c r="H22" s="5"/>
      <c r="I22" s="5"/>
      <c r="J22" s="5"/>
    </row>
    <row r="23" spans="1:10">
      <c r="A23" s="108" t="s">
        <v>391</v>
      </c>
      <c r="B23" s="108"/>
      <c r="C23" s="108"/>
      <c r="D23" s="108"/>
      <c r="E23" s="108"/>
      <c r="F23" s="108"/>
      <c r="G23" s="108"/>
      <c r="H23" s="108"/>
      <c r="I23" s="108"/>
      <c r="J23" s="108"/>
    </row>
    <row r="24" spans="1:10">
      <c r="A24" s="108"/>
      <c r="B24" s="108"/>
      <c r="C24" s="108"/>
      <c r="D24" s="108"/>
      <c r="E24" s="108"/>
      <c r="F24" s="108"/>
      <c r="G24" s="108"/>
      <c r="H24" s="108"/>
      <c r="I24" s="108"/>
      <c r="J24" s="108"/>
    </row>
    <row r="25" spans="1:10">
      <c r="A25" s="5"/>
      <c r="B25" s="5"/>
      <c r="C25" s="5"/>
      <c r="D25" s="5"/>
      <c r="E25" s="5"/>
      <c r="F25" s="5"/>
      <c r="G25" s="5"/>
      <c r="H25" s="5"/>
      <c r="I25" s="5"/>
      <c r="J25" s="5"/>
    </row>
    <row r="26" spans="1:10">
      <c r="A26" s="5"/>
      <c r="B26" s="5"/>
      <c r="C26" s="5"/>
      <c r="D26" s="5"/>
      <c r="E26" s="5"/>
      <c r="F26" s="5"/>
      <c r="G26" s="5"/>
      <c r="H26" s="5"/>
      <c r="I26" s="5"/>
      <c r="J26" s="5"/>
    </row>
    <row r="27" spans="1:10">
      <c r="A27" s="5"/>
      <c r="B27" s="5"/>
      <c r="C27" s="5"/>
      <c r="D27" s="5"/>
      <c r="E27" s="5"/>
      <c r="F27" s="5"/>
      <c r="G27" s="5"/>
      <c r="H27" s="5"/>
      <c r="I27" s="5"/>
      <c r="J27" s="5"/>
    </row>
    <row r="28" spans="1:10" ht="15.75">
      <c r="A28" s="104" t="s">
        <v>11</v>
      </c>
      <c r="B28" s="104"/>
      <c r="C28" s="104"/>
      <c r="D28" s="104"/>
      <c r="E28" s="104"/>
      <c r="F28" s="104"/>
      <c r="G28" s="104"/>
      <c r="H28" s="104"/>
      <c r="I28" s="104"/>
      <c r="J28" s="104"/>
    </row>
    <row r="29" spans="1:10" ht="15.75">
      <c r="A29" s="104"/>
      <c r="B29" s="104"/>
      <c r="C29" s="104"/>
      <c r="D29" s="104"/>
      <c r="E29" s="104"/>
      <c r="F29" s="104"/>
      <c r="G29" s="104"/>
      <c r="H29" s="104"/>
      <c r="I29" s="104"/>
      <c r="J29" s="104"/>
    </row>
    <row r="30" spans="1:10" ht="15.75">
      <c r="A30" s="104" t="s">
        <v>10</v>
      </c>
      <c r="B30" s="104"/>
      <c r="C30" s="104"/>
      <c r="D30" s="104"/>
      <c r="E30" s="104"/>
      <c r="F30" s="104"/>
      <c r="G30" s="104"/>
      <c r="H30" s="104"/>
      <c r="I30" s="104"/>
      <c r="J30" s="104"/>
    </row>
    <row r="31" spans="1:10">
      <c r="A31" s="5"/>
      <c r="B31" s="5"/>
      <c r="C31" s="6"/>
      <c r="D31" s="6"/>
      <c r="E31" s="6"/>
      <c r="F31" s="6"/>
      <c r="G31" s="6"/>
      <c r="H31" s="6"/>
      <c r="I31" s="5"/>
      <c r="J31" s="5"/>
    </row>
    <row r="32" spans="1:10">
      <c r="A32" s="4"/>
      <c r="B32" s="4"/>
      <c r="C32" s="105"/>
      <c r="D32" s="105"/>
      <c r="E32" s="105"/>
      <c r="F32" s="105"/>
      <c r="G32" s="105"/>
      <c r="H32" s="105"/>
      <c r="I32" s="4"/>
      <c r="J32" s="4"/>
    </row>
    <row r="33" spans="1:10">
      <c r="A33" s="5"/>
      <c r="B33" s="5"/>
      <c r="C33" s="5"/>
      <c r="D33" s="5"/>
      <c r="E33" s="5"/>
      <c r="F33" s="5"/>
      <c r="G33" s="5"/>
      <c r="H33" s="5"/>
      <c r="I33" s="5"/>
      <c r="J33" s="5"/>
    </row>
    <row r="34" spans="1:10">
      <c r="A34" s="5"/>
      <c r="B34" s="5"/>
      <c r="C34" s="5"/>
      <c r="D34" s="5"/>
      <c r="E34" s="5"/>
      <c r="F34" s="5"/>
      <c r="G34" s="5"/>
      <c r="H34" s="5"/>
      <c r="I34" s="5"/>
      <c r="J34" s="5"/>
    </row>
    <row r="35" spans="1:10" ht="15.75">
      <c r="A35" s="5"/>
      <c r="B35" s="5"/>
      <c r="C35" s="5"/>
      <c r="D35" s="5"/>
      <c r="E35" s="7"/>
      <c r="F35" s="5"/>
      <c r="G35" s="5"/>
      <c r="H35" s="5"/>
      <c r="I35" s="5"/>
      <c r="J35" s="5"/>
    </row>
    <row r="36" spans="1:10" ht="15.75" customHeight="1">
      <c r="A36" s="104" t="s">
        <v>140</v>
      </c>
      <c r="B36" s="104"/>
      <c r="C36" s="104"/>
      <c r="D36" s="104"/>
      <c r="E36" s="104"/>
      <c r="F36" s="104"/>
      <c r="G36" s="104"/>
      <c r="H36" s="104"/>
      <c r="I36" s="104"/>
      <c r="J36" s="104"/>
    </row>
    <row r="37" spans="1:10">
      <c r="A37" s="5"/>
      <c r="B37" s="5"/>
      <c r="C37" s="5"/>
      <c r="D37" s="5"/>
      <c r="E37" s="5"/>
      <c r="F37" s="5"/>
      <c r="G37" s="5"/>
      <c r="H37" s="5"/>
      <c r="I37" s="5"/>
      <c r="J37" s="5"/>
    </row>
    <row r="38" spans="1:10">
      <c r="A38" s="4"/>
      <c r="B38" s="4"/>
      <c r="C38" s="105" t="s">
        <v>223</v>
      </c>
      <c r="D38" s="105"/>
      <c r="E38" s="105"/>
      <c r="F38" s="105"/>
      <c r="G38" s="105"/>
      <c r="H38" s="105"/>
      <c r="I38" s="4"/>
      <c r="J38" s="4"/>
    </row>
    <row r="39" spans="1:10">
      <c r="A39" s="5"/>
      <c r="B39" s="5"/>
      <c r="C39" s="5"/>
      <c r="D39" s="5"/>
      <c r="E39" s="5"/>
      <c r="F39" s="5"/>
      <c r="G39" s="5"/>
      <c r="H39" s="5"/>
      <c r="I39" s="5"/>
      <c r="J39" s="5"/>
    </row>
    <row r="40" spans="1:10" ht="15.75">
      <c r="A40" s="5"/>
      <c r="B40" s="5"/>
      <c r="C40" s="5"/>
      <c r="D40" s="8"/>
      <c r="E40" s="5"/>
      <c r="F40" s="5"/>
      <c r="G40" s="5"/>
      <c r="H40" s="5"/>
      <c r="I40" s="5"/>
      <c r="J40" s="5"/>
    </row>
    <row r="41" spans="1:10">
      <c r="A41" s="5"/>
      <c r="B41" s="5"/>
      <c r="C41" s="5"/>
      <c r="D41" s="5"/>
      <c r="E41" s="5"/>
      <c r="F41" s="5"/>
      <c r="G41" s="5"/>
      <c r="H41" s="5"/>
      <c r="I41" s="5"/>
      <c r="J41" s="5"/>
    </row>
    <row r="42" spans="1:10">
      <c r="A42" s="5"/>
      <c r="B42" s="5"/>
      <c r="C42" s="5"/>
      <c r="D42" s="5"/>
      <c r="E42" s="5"/>
      <c r="F42" s="5"/>
      <c r="G42" s="5"/>
      <c r="H42" s="5"/>
      <c r="I42" s="5"/>
      <c r="J42" s="5"/>
    </row>
    <row r="43" spans="1:10">
      <c r="A43" s="5"/>
      <c r="B43" s="5"/>
      <c r="C43" s="5"/>
      <c r="D43" s="5"/>
      <c r="E43" s="5"/>
      <c r="F43" s="5"/>
      <c r="G43" s="5"/>
      <c r="H43" s="5"/>
      <c r="I43" s="5"/>
      <c r="J43" s="5"/>
    </row>
    <row r="44" spans="1:10">
      <c r="A44" s="5"/>
      <c r="B44" s="5"/>
      <c r="C44" s="5"/>
      <c r="D44" s="5"/>
      <c r="E44" s="5"/>
      <c r="F44" s="5"/>
      <c r="G44" s="5"/>
      <c r="H44" s="5"/>
      <c r="I44" s="5"/>
      <c r="J44" s="5"/>
    </row>
    <row r="45" spans="1:10">
      <c r="A45" s="5"/>
      <c r="B45" s="5"/>
      <c r="C45" s="5"/>
      <c r="D45" s="5"/>
      <c r="E45" s="5"/>
      <c r="F45" s="5"/>
      <c r="G45" s="5"/>
      <c r="H45" s="5"/>
      <c r="I45" s="5"/>
      <c r="J45" s="5"/>
    </row>
    <row r="46" spans="1:10" ht="15" customHeight="1">
      <c r="A46" s="9"/>
      <c r="B46" s="9"/>
      <c r="C46" s="9"/>
      <c r="D46" s="9"/>
      <c r="E46" s="9"/>
      <c r="F46" s="9"/>
      <c r="G46" s="9"/>
      <c r="H46" s="9"/>
      <c r="I46" s="9"/>
      <c r="J46" s="9"/>
    </row>
    <row r="47" spans="1:10" ht="15" customHeight="1">
      <c r="A47" s="9"/>
      <c r="B47" s="9"/>
      <c r="C47" s="9"/>
      <c r="D47" s="9"/>
      <c r="E47" s="9"/>
      <c r="F47" s="9"/>
      <c r="G47" s="9"/>
      <c r="H47" s="9"/>
      <c r="I47" s="9"/>
      <c r="J47" s="9"/>
    </row>
    <row r="48" spans="1:10" ht="15" customHeight="1">
      <c r="A48" s="106"/>
      <c r="B48" s="106"/>
      <c r="C48" s="106"/>
      <c r="D48" s="106"/>
      <c r="E48" s="106"/>
      <c r="F48" s="106"/>
      <c r="G48" s="106"/>
      <c r="H48" s="106"/>
      <c r="I48" s="106"/>
      <c r="J48" s="106"/>
    </row>
    <row r="49" spans="1:10">
      <c r="A49" s="106"/>
      <c r="B49" s="106"/>
      <c r="C49" s="106"/>
      <c r="D49" s="106"/>
      <c r="E49" s="106"/>
      <c r="F49" s="106"/>
      <c r="G49" s="106"/>
      <c r="H49" s="106"/>
      <c r="I49" s="106"/>
      <c r="J49" s="106"/>
    </row>
    <row r="50" spans="1:10">
      <c r="A50" s="106"/>
      <c r="B50" s="106"/>
      <c r="C50" s="106"/>
      <c r="D50" s="106"/>
      <c r="E50" s="106"/>
      <c r="F50" s="106"/>
      <c r="G50" s="106"/>
      <c r="H50" s="106"/>
      <c r="I50" s="106"/>
      <c r="J50" s="106"/>
    </row>
    <row r="51" spans="1:10">
      <c r="A51" s="106"/>
      <c r="B51" s="106"/>
      <c r="C51" s="106"/>
      <c r="D51" s="106"/>
      <c r="E51" s="106"/>
      <c r="F51" s="106"/>
      <c r="G51" s="106"/>
      <c r="H51" s="106"/>
      <c r="I51" s="106"/>
      <c r="J51" s="106"/>
    </row>
    <row r="52" spans="1:10">
      <c r="A52" s="5"/>
      <c r="B52" s="5"/>
      <c r="C52" s="5"/>
      <c r="D52" s="5"/>
      <c r="E52" s="5"/>
      <c r="F52" s="5"/>
      <c r="G52" s="5"/>
      <c r="H52" s="5"/>
      <c r="I52" s="5"/>
      <c r="J52" s="5"/>
    </row>
    <row r="53" spans="1:10">
      <c r="A53" s="5"/>
      <c r="B53" s="5"/>
      <c r="C53" s="5"/>
      <c r="D53" s="5"/>
      <c r="E53" s="5"/>
      <c r="F53" s="5"/>
      <c r="G53" s="5"/>
      <c r="H53" s="5"/>
      <c r="I53" s="5"/>
      <c r="J53" s="5"/>
    </row>
    <row r="54" spans="1:10">
      <c r="A54" s="5"/>
      <c r="B54" s="5"/>
      <c r="C54" s="5"/>
      <c r="D54" s="5"/>
      <c r="E54" s="5"/>
      <c r="F54" s="5"/>
      <c r="G54" s="5"/>
      <c r="H54" s="5"/>
      <c r="I54" s="5"/>
      <c r="J54" s="5"/>
    </row>
    <row r="55" spans="1:10">
      <c r="A55" s="5"/>
      <c r="B55" s="5"/>
      <c r="C55" s="5"/>
      <c r="D55" s="5"/>
      <c r="E55" s="5"/>
      <c r="F55" s="5"/>
      <c r="G55" s="5"/>
      <c r="H55" s="5"/>
      <c r="I55" s="5"/>
      <c r="J55" s="5"/>
    </row>
  </sheetData>
  <mergeCells count="10">
    <mergeCell ref="A14:J18"/>
    <mergeCell ref="A20:J21"/>
    <mergeCell ref="A23:J24"/>
    <mergeCell ref="A28:J28"/>
    <mergeCell ref="A29:J29"/>
    <mergeCell ref="A30:J30"/>
    <mergeCell ref="A36:J36"/>
    <mergeCell ref="C38:H38"/>
    <mergeCell ref="C32:H32"/>
    <mergeCell ref="A48:J51"/>
  </mergeCells>
  <dataValidations count="1">
    <dataValidation type="list" allowBlank="1" showInputMessage="1" showErrorMessage="1" promptTitle="Lütfen" prompt="Açılır listeden seçim yapınız." sqref="C38:H38">
      <formula1>liste</formula1>
    </dataValidation>
  </dataValidations>
  <pageMargins left="0.51181102362204722" right="0.51181102362204722" top="0.19685039370078741" bottom="0.19685039370078741" header="0.31496062992125984" footer="0.31496062992125984"/>
  <pageSetup paperSize="9" orientation="portrait" r:id="rId1"/>
  <headerFooter>
    <oddHeader>&amp;C&amp;G</oddHeader>
    <oddFooter>&amp;C&amp;G</oddFooter>
  </headerFooter>
  <drawing r:id="rId2"/>
  <legacyDrawingHF r:id="rId3"/>
</worksheet>
</file>

<file path=xl/worksheets/sheet20.xml><?xml version="1.0" encoding="utf-8"?>
<worksheet xmlns="http://schemas.openxmlformats.org/spreadsheetml/2006/main" xmlns:r="http://schemas.openxmlformats.org/officeDocument/2006/relationships">
  <sheetPr codeName="Sayfa2"/>
  <dimension ref="A1:G26"/>
  <sheetViews>
    <sheetView showGridLines="0" tabSelected="1" showRuler="0" view="pageBreakPreview" topLeftCell="A10" zoomScaleNormal="100" zoomScaleSheetLayoutView="100" workbookViewId="0">
      <selection activeCell="D8" sqref="D8"/>
    </sheetView>
  </sheetViews>
  <sheetFormatPr defaultColWidth="9.140625" defaultRowHeight="15"/>
  <cols>
    <col min="1" max="1" width="12.42578125" style="10" customWidth="1"/>
    <col min="2" max="3" width="9.140625" style="10"/>
    <col min="4" max="4" width="21" style="10" customWidth="1"/>
    <col min="5" max="5" width="13.85546875" style="10" customWidth="1"/>
    <col min="6" max="6" width="9.140625" style="10"/>
    <col min="7" max="7" width="22" style="10" customWidth="1"/>
    <col min="8" max="16384" width="9.140625" style="10"/>
  </cols>
  <sheetData>
    <row r="1" spans="1:7">
      <c r="A1" s="126" t="s">
        <v>117</v>
      </c>
      <c r="B1" s="126"/>
      <c r="C1" s="126"/>
      <c r="D1" s="126"/>
      <c r="E1" s="126"/>
      <c r="F1" s="126"/>
      <c r="G1" s="126"/>
    </row>
    <row r="2" spans="1:7">
      <c r="A2" s="126" t="s">
        <v>118</v>
      </c>
      <c r="B2" s="126"/>
      <c r="C2" s="126"/>
      <c r="D2" s="126"/>
      <c r="E2" s="126"/>
      <c r="F2" s="126"/>
      <c r="G2" s="126"/>
    </row>
    <row r="3" spans="1:7" ht="9" customHeight="1" thickBot="1">
      <c r="A3" s="293"/>
      <c r="B3" s="293"/>
      <c r="C3" s="293"/>
      <c r="D3" s="293"/>
      <c r="E3" s="293"/>
      <c r="F3" s="293"/>
      <c r="G3" s="293"/>
    </row>
    <row r="4" spans="1:7" ht="24.95" customHeight="1" thickBot="1">
      <c r="A4" s="181" t="s">
        <v>14</v>
      </c>
      <c r="B4" s="182"/>
      <c r="C4" s="182"/>
      <c r="D4" s="182"/>
      <c r="E4" s="182"/>
      <c r="F4" s="182"/>
      <c r="G4" s="183"/>
    </row>
    <row r="5" spans="1:7" ht="20.100000000000001" customHeight="1" thickBot="1">
      <c r="A5" s="355" t="s">
        <v>15</v>
      </c>
      <c r="B5" s="356"/>
      <c r="C5" s="357"/>
      <c r="D5" s="315">
        <f>Form1!C5</f>
        <v>0</v>
      </c>
      <c r="E5" s="365"/>
      <c r="F5" s="365"/>
      <c r="G5" s="316"/>
    </row>
    <row r="6" spans="1:7" ht="20.100000000000001" customHeight="1" thickBot="1">
      <c r="A6" s="355" t="s">
        <v>16</v>
      </c>
      <c r="B6" s="356"/>
      <c r="C6" s="357"/>
      <c r="D6" s="29">
        <f>Form1!N5</f>
        <v>0</v>
      </c>
      <c r="E6" s="355" t="s">
        <v>22</v>
      </c>
      <c r="F6" s="357"/>
      <c r="G6" s="30">
        <f>Form1!C10</f>
        <v>0</v>
      </c>
    </row>
    <row r="7" spans="1:7" ht="20.100000000000001" customHeight="1" thickBot="1">
      <c r="A7" s="355" t="s">
        <v>24</v>
      </c>
      <c r="B7" s="356"/>
      <c r="C7" s="357"/>
      <c r="D7" s="41" t="str">
        <f>Form1!C11</f>
        <v>Göz Hastalıkları</v>
      </c>
      <c r="E7" s="355" t="s">
        <v>25</v>
      </c>
      <c r="F7" s="357"/>
      <c r="G7" s="41">
        <f>Form1!C12</f>
        <v>0</v>
      </c>
    </row>
    <row r="8" spans="1:7" ht="20.100000000000001" customHeight="1" thickBot="1">
      <c r="A8" s="355" t="s">
        <v>89</v>
      </c>
      <c r="B8" s="356"/>
      <c r="C8" s="357"/>
      <c r="D8" s="56"/>
      <c r="E8" s="355" t="s">
        <v>119</v>
      </c>
      <c r="F8" s="357"/>
      <c r="G8" s="11"/>
    </row>
    <row r="9" spans="1:7" ht="58.5" customHeight="1" thickBot="1">
      <c r="A9" s="355" t="s">
        <v>120</v>
      </c>
      <c r="B9" s="356"/>
      <c r="C9" s="357"/>
      <c r="D9" s="317"/>
      <c r="E9" s="389"/>
      <c r="F9" s="389"/>
      <c r="G9" s="318"/>
    </row>
    <row r="10" spans="1:7" ht="24.95" customHeight="1" thickBot="1">
      <c r="A10" s="355" t="s">
        <v>121</v>
      </c>
      <c r="B10" s="356"/>
      <c r="C10" s="357"/>
      <c r="D10" s="31"/>
      <c r="E10" s="355" t="s">
        <v>27</v>
      </c>
      <c r="F10" s="357"/>
      <c r="G10" s="31"/>
    </row>
    <row r="11" spans="1:7" ht="24.95" customHeight="1" thickBot="1">
      <c r="A11" s="355" t="s">
        <v>122</v>
      </c>
      <c r="B11" s="356"/>
      <c r="C11" s="357"/>
      <c r="D11" s="31" t="s">
        <v>123</v>
      </c>
      <c r="E11" s="317" t="s">
        <v>124</v>
      </c>
      <c r="F11" s="318"/>
      <c r="G11" s="31" t="s">
        <v>125</v>
      </c>
    </row>
    <row r="12" spans="1:7" ht="20.100000000000001" customHeight="1" thickBot="1">
      <c r="A12" s="355" t="s">
        <v>126</v>
      </c>
      <c r="B12" s="356"/>
      <c r="C12" s="357"/>
      <c r="D12" s="11"/>
      <c r="E12" s="355" t="s">
        <v>127</v>
      </c>
      <c r="F12" s="357"/>
      <c r="G12" s="11"/>
    </row>
    <row r="13" spans="1:7" ht="15.75" thickBot="1">
      <c r="A13" s="337"/>
      <c r="B13" s="337"/>
      <c r="C13" s="337"/>
      <c r="D13" s="337"/>
      <c r="E13" s="337"/>
      <c r="F13" s="337"/>
      <c r="G13" s="337"/>
    </row>
    <row r="14" spans="1:7" ht="24.95" customHeight="1" thickBot="1">
      <c r="A14" s="392" t="s">
        <v>128</v>
      </c>
      <c r="B14" s="393"/>
      <c r="C14" s="393"/>
      <c r="D14" s="393"/>
      <c r="E14" s="393"/>
      <c r="F14" s="393"/>
      <c r="G14" s="394"/>
    </row>
    <row r="15" spans="1:7" ht="15.75" thickBot="1">
      <c r="A15" s="34" t="s">
        <v>39</v>
      </c>
      <c r="B15" s="368" t="s">
        <v>129</v>
      </c>
      <c r="C15" s="370"/>
      <c r="D15" s="370"/>
      <c r="E15" s="369"/>
      <c r="F15" s="368" t="s">
        <v>130</v>
      </c>
      <c r="G15" s="369"/>
    </row>
    <row r="16" spans="1:7" ht="50.1" customHeight="1" thickBot="1">
      <c r="A16" s="32"/>
      <c r="B16" s="145"/>
      <c r="C16" s="146"/>
      <c r="D16" s="146"/>
      <c r="E16" s="147"/>
      <c r="F16" s="145"/>
      <c r="G16" s="147"/>
    </row>
    <row r="17" spans="1:7" ht="50.1" customHeight="1" thickBot="1">
      <c r="A17" s="32"/>
      <c r="B17" s="145"/>
      <c r="C17" s="146"/>
      <c r="D17" s="146"/>
      <c r="E17" s="147"/>
      <c r="F17" s="145"/>
      <c r="G17" s="147"/>
    </row>
    <row r="18" spans="1:7" ht="50.1" customHeight="1" thickBot="1">
      <c r="A18" s="32"/>
      <c r="B18" s="145"/>
      <c r="C18" s="146"/>
      <c r="D18" s="146"/>
      <c r="E18" s="147"/>
      <c r="F18" s="145"/>
      <c r="G18" s="147"/>
    </row>
    <row r="19" spans="1:7" ht="50.1" customHeight="1" thickBot="1">
      <c r="A19" s="32"/>
      <c r="B19" s="38"/>
      <c r="C19" s="39"/>
      <c r="D19" s="39"/>
      <c r="E19" s="40"/>
      <c r="F19" s="38"/>
      <c r="G19" s="40"/>
    </row>
    <row r="20" spans="1:7" ht="50.1" customHeight="1" thickBot="1">
      <c r="A20" s="32"/>
      <c r="B20" s="145"/>
      <c r="C20" s="146"/>
      <c r="D20" s="146"/>
      <c r="E20" s="147"/>
      <c r="F20" s="145"/>
      <c r="G20" s="147"/>
    </row>
    <row r="21" spans="1:7" ht="50.1" customHeight="1" thickBot="1">
      <c r="A21" s="32"/>
      <c r="B21" s="145"/>
      <c r="C21" s="146"/>
      <c r="D21" s="146"/>
      <c r="E21" s="147"/>
      <c r="F21" s="145"/>
      <c r="G21" s="147"/>
    </row>
    <row r="22" spans="1:7" ht="15.75" thickBot="1">
      <c r="A22" s="395"/>
      <c r="B22" s="395"/>
      <c r="C22" s="395"/>
      <c r="D22" s="395"/>
      <c r="E22" s="395"/>
      <c r="F22" s="395"/>
      <c r="G22" s="33"/>
    </row>
    <row r="23" spans="1:7" ht="24.95" customHeight="1" thickBot="1">
      <c r="A23" s="184" t="s">
        <v>112</v>
      </c>
      <c r="B23" s="186"/>
      <c r="C23" s="187"/>
      <c r="D23" s="189"/>
      <c r="E23" s="35" t="s">
        <v>68</v>
      </c>
      <c r="F23" s="36"/>
      <c r="G23" s="19"/>
    </row>
    <row r="24" spans="1:7" ht="24.95" customHeight="1" thickBot="1">
      <c r="A24" s="184" t="s">
        <v>69</v>
      </c>
      <c r="B24" s="186"/>
      <c r="C24" s="187"/>
      <c r="D24" s="189"/>
      <c r="E24" s="184" t="s">
        <v>69</v>
      </c>
      <c r="F24" s="186"/>
      <c r="G24" s="12"/>
    </row>
    <row r="26" spans="1:7" ht="30" customHeight="1">
      <c r="A26" s="396" t="s">
        <v>142</v>
      </c>
      <c r="B26" s="396"/>
      <c r="C26" s="396"/>
      <c r="D26" s="396"/>
      <c r="E26" s="396"/>
      <c r="F26" s="396"/>
      <c r="G26" s="396"/>
    </row>
  </sheetData>
  <mergeCells count="43">
    <mergeCell ref="A24:B24"/>
    <mergeCell ref="C24:D24"/>
    <mergeCell ref="E24:F24"/>
    <mergeCell ref="A26:G26"/>
    <mergeCell ref="B20:E20"/>
    <mergeCell ref="F20:G20"/>
    <mergeCell ref="A23:B23"/>
    <mergeCell ref="C23:D23"/>
    <mergeCell ref="B18:E18"/>
    <mergeCell ref="F18:G18"/>
    <mergeCell ref="B21:E21"/>
    <mergeCell ref="F21:G21"/>
    <mergeCell ref="A22:B22"/>
    <mergeCell ref="C22:D22"/>
    <mergeCell ref="E22:F22"/>
    <mergeCell ref="B17:E17"/>
    <mergeCell ref="F17:G17"/>
    <mergeCell ref="A12:C12"/>
    <mergeCell ref="E12:F12"/>
    <mergeCell ref="A13:G13"/>
    <mergeCell ref="A14:G14"/>
    <mergeCell ref="B15:E15"/>
    <mergeCell ref="F15:G15"/>
    <mergeCell ref="B16:E16"/>
    <mergeCell ref="F16:G16"/>
    <mergeCell ref="A9:C9"/>
    <mergeCell ref="D9:G9"/>
    <mergeCell ref="A10:C10"/>
    <mergeCell ref="E10:F10"/>
    <mergeCell ref="A11:C11"/>
    <mergeCell ref="E11:F11"/>
    <mergeCell ref="A6:C6"/>
    <mergeCell ref="E6:F6"/>
    <mergeCell ref="A7:C7"/>
    <mergeCell ref="E7:F7"/>
    <mergeCell ref="A8:C8"/>
    <mergeCell ref="E8:F8"/>
    <mergeCell ref="A1:G1"/>
    <mergeCell ref="A2:G2"/>
    <mergeCell ref="A3:G3"/>
    <mergeCell ref="A4:G4"/>
    <mergeCell ref="A5:C5"/>
    <mergeCell ref="D5:G5"/>
  </mergeCells>
  <pageMargins left="0.31496062992125984" right="0.31496062992125984" top="1.3779527559055118" bottom="0.39370078740157483" header="0.31496062992125984" footer="0.31496062992125984"/>
  <pageSetup paperSize="9" scale="99" orientation="portrait" r:id="rId1"/>
  <headerFooter>
    <oddHeader>&amp;C&amp;G</oddHeader>
    <oddFooter>&amp;A&amp;RSayfa &amp;P</oddFooter>
  </headerFooter>
  <rowBreaks count="1" manualBreakCount="1">
    <brk id="26" max="6" man="1"/>
  </rowBreaks>
  <ignoredErrors>
    <ignoredError sqref="D5:G7 E8:G8" unlockedFormula="1"/>
  </ignoredErrors>
  <legacyDrawingHF r:id="rId2"/>
</worksheet>
</file>

<file path=xl/worksheets/sheet21.xml><?xml version="1.0" encoding="utf-8"?>
<worksheet xmlns="http://schemas.openxmlformats.org/spreadsheetml/2006/main" xmlns:r="http://schemas.openxmlformats.org/officeDocument/2006/relationships">
  <sheetPr codeName="Sayfa12"/>
  <dimension ref="A1:B97"/>
  <sheetViews>
    <sheetView topLeftCell="A43" workbookViewId="0">
      <selection activeCell="D4" sqref="D4"/>
    </sheetView>
  </sheetViews>
  <sheetFormatPr defaultColWidth="9.140625" defaultRowHeight="12.75"/>
  <cols>
    <col min="1" max="1" width="38.85546875" style="1" bestFit="1" customWidth="1"/>
    <col min="2" max="2" width="6.42578125" style="1" customWidth="1"/>
    <col min="3" max="16384" width="9.140625" style="1"/>
  </cols>
  <sheetData>
    <row r="1" spans="1:2">
      <c r="A1" s="55"/>
      <c r="B1" s="55"/>
    </row>
    <row r="2" spans="1:2">
      <c r="A2" s="49" t="s">
        <v>172</v>
      </c>
      <c r="B2" s="50" t="s">
        <v>173</v>
      </c>
    </row>
    <row r="3" spans="1:2">
      <c r="A3" s="51" t="s">
        <v>174</v>
      </c>
      <c r="B3" s="52" t="s">
        <v>173</v>
      </c>
    </row>
    <row r="4" spans="1:2">
      <c r="A4" s="53" t="s">
        <v>175</v>
      </c>
      <c r="B4" s="54" t="s">
        <v>173</v>
      </c>
    </row>
    <row r="5" spans="1:2">
      <c r="A5" s="53" t="s">
        <v>176</v>
      </c>
      <c r="B5" s="54" t="s">
        <v>171</v>
      </c>
    </row>
    <row r="6" spans="1:2">
      <c r="A6" s="53" t="s">
        <v>177</v>
      </c>
      <c r="B6" s="54" t="s">
        <v>178</v>
      </c>
    </row>
    <row r="7" spans="1:2">
      <c r="A7" s="53" t="s">
        <v>179</v>
      </c>
      <c r="B7" s="54" t="s">
        <v>171</v>
      </c>
    </row>
    <row r="8" spans="1:2">
      <c r="A8" s="53" t="s">
        <v>180</v>
      </c>
      <c r="B8" s="54" t="s">
        <v>181</v>
      </c>
    </row>
    <row r="9" spans="1:2">
      <c r="A9" s="53" t="s">
        <v>182</v>
      </c>
      <c r="B9" s="54" t="s">
        <v>171</v>
      </c>
    </row>
    <row r="10" spans="1:2">
      <c r="A10" s="53" t="s">
        <v>183</v>
      </c>
      <c r="B10" s="54" t="s">
        <v>173</v>
      </c>
    </row>
    <row r="11" spans="1:2">
      <c r="A11" s="53" t="s">
        <v>184</v>
      </c>
      <c r="B11" s="54" t="s">
        <v>181</v>
      </c>
    </row>
    <row r="12" spans="1:2">
      <c r="A12" s="53" t="s">
        <v>185</v>
      </c>
      <c r="B12" s="54" t="s">
        <v>171</v>
      </c>
    </row>
    <row r="13" spans="1:2">
      <c r="A13" s="53" t="s">
        <v>186</v>
      </c>
      <c r="B13" s="54" t="s">
        <v>178</v>
      </c>
    </row>
    <row r="14" spans="1:2">
      <c r="A14" s="53" t="s">
        <v>187</v>
      </c>
      <c r="B14" s="54" t="s">
        <v>181</v>
      </c>
    </row>
    <row r="15" spans="1:2">
      <c r="A15" s="53" t="s">
        <v>188</v>
      </c>
      <c r="B15" s="54" t="s">
        <v>181</v>
      </c>
    </row>
    <row r="16" spans="1:2">
      <c r="A16" s="53" t="s">
        <v>189</v>
      </c>
      <c r="B16" s="54" t="s">
        <v>171</v>
      </c>
    </row>
    <row r="17" spans="1:2">
      <c r="A17" s="53" t="s">
        <v>190</v>
      </c>
      <c r="B17" s="54" t="s">
        <v>178</v>
      </c>
    </row>
    <row r="18" spans="1:2">
      <c r="A18" s="53" t="s">
        <v>191</v>
      </c>
      <c r="B18" s="54" t="s">
        <v>171</v>
      </c>
    </row>
    <row r="19" spans="1:2">
      <c r="A19" s="53" t="s">
        <v>192</v>
      </c>
      <c r="B19" s="54" t="s">
        <v>171</v>
      </c>
    </row>
    <row r="20" spans="1:2">
      <c r="A20" s="53" t="s">
        <v>193</v>
      </c>
      <c r="B20" s="54" t="s">
        <v>171</v>
      </c>
    </row>
    <row r="21" spans="1:2">
      <c r="A21" s="53" t="s">
        <v>194</v>
      </c>
      <c r="B21" s="54" t="s">
        <v>171</v>
      </c>
    </row>
    <row r="22" spans="1:2">
      <c r="A22" s="53" t="s">
        <v>195</v>
      </c>
      <c r="B22" s="54" t="s">
        <v>171</v>
      </c>
    </row>
    <row r="23" spans="1:2">
      <c r="A23" s="53" t="s">
        <v>196</v>
      </c>
      <c r="B23" s="54" t="s">
        <v>171</v>
      </c>
    </row>
    <row r="24" spans="1:2">
      <c r="A24" s="53" t="s">
        <v>197</v>
      </c>
      <c r="B24" s="54" t="s">
        <v>171</v>
      </c>
    </row>
    <row r="25" spans="1:2">
      <c r="A25" s="53" t="s">
        <v>198</v>
      </c>
      <c r="B25" s="54" t="s">
        <v>171</v>
      </c>
    </row>
    <row r="26" spans="1:2">
      <c r="A26" s="53" t="s">
        <v>199</v>
      </c>
      <c r="B26" s="54" t="s">
        <v>181</v>
      </c>
    </row>
    <row r="27" spans="1:2">
      <c r="A27" s="53" t="s">
        <v>200</v>
      </c>
      <c r="B27" s="54" t="s">
        <v>171</v>
      </c>
    </row>
    <row r="28" spans="1:2">
      <c r="A28" s="53" t="s">
        <v>201</v>
      </c>
      <c r="B28" s="54" t="s">
        <v>171</v>
      </c>
    </row>
    <row r="29" spans="1:2">
      <c r="A29" s="53" t="s">
        <v>202</v>
      </c>
      <c r="B29" s="54" t="s">
        <v>171</v>
      </c>
    </row>
    <row r="30" spans="1:2">
      <c r="A30" s="53" t="s">
        <v>203</v>
      </c>
      <c r="B30" s="54" t="s">
        <v>171</v>
      </c>
    </row>
    <row r="31" spans="1:2">
      <c r="A31" s="53" t="s">
        <v>204</v>
      </c>
      <c r="B31" s="54" t="s">
        <v>181</v>
      </c>
    </row>
    <row r="32" spans="1:2">
      <c r="A32" s="53" t="s">
        <v>205</v>
      </c>
      <c r="B32" s="54" t="s">
        <v>171</v>
      </c>
    </row>
    <row r="33" spans="1:2">
      <c r="A33" s="53" t="s">
        <v>206</v>
      </c>
      <c r="B33" s="54" t="s">
        <v>173</v>
      </c>
    </row>
    <row r="34" spans="1:2">
      <c r="A34" s="53" t="s">
        <v>207</v>
      </c>
      <c r="B34" s="54" t="s">
        <v>171</v>
      </c>
    </row>
    <row r="35" spans="1:2">
      <c r="A35" s="53" t="s">
        <v>170</v>
      </c>
      <c r="B35" s="54" t="s">
        <v>173</v>
      </c>
    </row>
    <row r="36" spans="1:2">
      <c r="A36" s="53" t="s">
        <v>208</v>
      </c>
      <c r="B36" s="54" t="s">
        <v>171</v>
      </c>
    </row>
    <row r="37" spans="1:2">
      <c r="A37" s="53" t="s">
        <v>209</v>
      </c>
      <c r="B37" s="54" t="s">
        <v>173</v>
      </c>
    </row>
    <row r="38" spans="1:2">
      <c r="A38" s="53" t="s">
        <v>210</v>
      </c>
      <c r="B38" s="54" t="s">
        <v>181</v>
      </c>
    </row>
    <row r="39" spans="1:2">
      <c r="A39" s="53" t="s">
        <v>211</v>
      </c>
      <c r="B39" s="54" t="s">
        <v>171</v>
      </c>
    </row>
    <row r="40" spans="1:2">
      <c r="A40" s="53" t="s">
        <v>212</v>
      </c>
      <c r="B40" s="54" t="s">
        <v>171</v>
      </c>
    </row>
    <row r="41" spans="1:2">
      <c r="A41" s="53" t="s">
        <v>213</v>
      </c>
      <c r="B41" s="54" t="s">
        <v>178</v>
      </c>
    </row>
    <row r="42" spans="1:2">
      <c r="A42" s="53" t="s">
        <v>214</v>
      </c>
      <c r="B42" s="54" t="s">
        <v>181</v>
      </c>
    </row>
    <row r="43" spans="1:2">
      <c r="A43" s="53" t="s">
        <v>215</v>
      </c>
      <c r="B43" s="54" t="s">
        <v>173</v>
      </c>
    </row>
    <row r="44" spans="1:2">
      <c r="A44" s="53" t="s">
        <v>216</v>
      </c>
      <c r="B44" s="54" t="s">
        <v>171</v>
      </c>
    </row>
    <row r="45" spans="1:2">
      <c r="A45" s="53" t="s">
        <v>217</v>
      </c>
      <c r="B45" s="54" t="s">
        <v>171</v>
      </c>
    </row>
    <row r="46" spans="1:2">
      <c r="A46" s="53" t="s">
        <v>218</v>
      </c>
      <c r="B46" s="54" t="s">
        <v>181</v>
      </c>
    </row>
    <row r="47" spans="1:2">
      <c r="A47" s="53" t="s">
        <v>219</v>
      </c>
      <c r="B47" s="54" t="s">
        <v>171</v>
      </c>
    </row>
    <row r="48" spans="1:2">
      <c r="A48" s="53" t="s">
        <v>220</v>
      </c>
      <c r="B48" s="54" t="s">
        <v>178</v>
      </c>
    </row>
    <row r="49" spans="1:2">
      <c r="A49" s="53" t="s">
        <v>131</v>
      </c>
      <c r="B49" s="54" t="s">
        <v>171</v>
      </c>
    </row>
    <row r="50" spans="1:2">
      <c r="A50" s="53" t="s">
        <v>221</v>
      </c>
      <c r="B50" s="54" t="s">
        <v>178</v>
      </c>
    </row>
    <row r="51" spans="1:2">
      <c r="A51" s="53" t="s">
        <v>222</v>
      </c>
      <c r="B51" s="54" t="s">
        <v>173</v>
      </c>
    </row>
    <row r="52" spans="1:2">
      <c r="A52" s="53" t="s">
        <v>223</v>
      </c>
      <c r="B52" s="54" t="s">
        <v>173</v>
      </c>
    </row>
    <row r="53" spans="1:2">
      <c r="A53" s="53" t="s">
        <v>224</v>
      </c>
      <c r="B53" s="54" t="s">
        <v>173</v>
      </c>
    </row>
    <row r="54" spans="1:2">
      <c r="A54" s="53" t="s">
        <v>132</v>
      </c>
      <c r="B54" s="54" t="s">
        <v>181</v>
      </c>
    </row>
    <row r="55" spans="1:2">
      <c r="A55" s="53" t="s">
        <v>225</v>
      </c>
      <c r="B55" s="54" t="s">
        <v>171</v>
      </c>
    </row>
    <row r="56" spans="1:2">
      <c r="A56" s="53" t="s">
        <v>133</v>
      </c>
      <c r="B56" s="54" t="s">
        <v>171</v>
      </c>
    </row>
    <row r="57" spans="1:2">
      <c r="A57" s="53" t="s">
        <v>226</v>
      </c>
      <c r="B57" s="54" t="s">
        <v>171</v>
      </c>
    </row>
    <row r="58" spans="1:2">
      <c r="A58" s="53" t="s">
        <v>134</v>
      </c>
      <c r="B58" s="54" t="s">
        <v>173</v>
      </c>
    </row>
    <row r="59" spans="1:2">
      <c r="A59" s="53" t="s">
        <v>135</v>
      </c>
      <c r="B59" s="54" t="s">
        <v>171</v>
      </c>
    </row>
    <row r="60" spans="1:2">
      <c r="A60" s="53" t="s">
        <v>227</v>
      </c>
      <c r="B60" s="54" t="s">
        <v>171</v>
      </c>
    </row>
    <row r="61" spans="1:2">
      <c r="A61" s="53" t="s">
        <v>228</v>
      </c>
      <c r="B61" s="54" t="s">
        <v>171</v>
      </c>
    </row>
    <row r="62" spans="1:2">
      <c r="A62" s="53" t="s">
        <v>229</v>
      </c>
      <c r="B62" s="54" t="s">
        <v>173</v>
      </c>
    </row>
    <row r="63" spans="1:2">
      <c r="A63" s="53" t="s">
        <v>230</v>
      </c>
      <c r="B63" s="54" t="s">
        <v>178</v>
      </c>
    </row>
    <row r="64" spans="1:2">
      <c r="A64" s="53" t="s">
        <v>231</v>
      </c>
      <c r="B64" s="54" t="s">
        <v>173</v>
      </c>
    </row>
    <row r="65" spans="1:2">
      <c r="A65" s="53" t="s">
        <v>232</v>
      </c>
      <c r="B65" s="54" t="s">
        <v>181</v>
      </c>
    </row>
    <row r="66" spans="1:2">
      <c r="A66" s="53" t="s">
        <v>233</v>
      </c>
      <c r="B66" s="54" t="s">
        <v>173</v>
      </c>
    </row>
    <row r="67" spans="1:2">
      <c r="A67" s="53" t="s">
        <v>136</v>
      </c>
      <c r="B67" s="54" t="s">
        <v>171</v>
      </c>
    </row>
    <row r="68" spans="1:2">
      <c r="A68" s="53" t="s">
        <v>234</v>
      </c>
      <c r="B68" s="54" t="s">
        <v>171</v>
      </c>
    </row>
    <row r="69" spans="1:2">
      <c r="A69" s="53" t="s">
        <v>235</v>
      </c>
      <c r="B69" s="54" t="s">
        <v>173</v>
      </c>
    </row>
    <row r="70" spans="1:2">
      <c r="A70" s="53" t="s">
        <v>236</v>
      </c>
      <c r="B70" s="54" t="s">
        <v>173</v>
      </c>
    </row>
    <row r="71" spans="1:2">
      <c r="A71" s="53" t="s">
        <v>237</v>
      </c>
      <c r="B71" s="54" t="s">
        <v>173</v>
      </c>
    </row>
    <row r="72" spans="1:2">
      <c r="A72" s="53" t="s">
        <v>238</v>
      </c>
      <c r="B72" s="54" t="s">
        <v>178</v>
      </c>
    </row>
    <row r="73" spans="1:2">
      <c r="A73" s="53" t="s">
        <v>239</v>
      </c>
      <c r="B73" s="54" t="s">
        <v>171</v>
      </c>
    </row>
    <row r="74" spans="1:2">
      <c r="A74" s="53" t="s">
        <v>240</v>
      </c>
      <c r="B74" s="54" t="s">
        <v>171</v>
      </c>
    </row>
    <row r="75" spans="1:2">
      <c r="A75" s="53" t="s">
        <v>241</v>
      </c>
      <c r="B75" s="54" t="s">
        <v>178</v>
      </c>
    </row>
    <row r="76" spans="1:2">
      <c r="A76" s="53" t="s">
        <v>242</v>
      </c>
      <c r="B76" s="54" t="s">
        <v>171</v>
      </c>
    </row>
    <row r="77" spans="1:2">
      <c r="A77" s="53" t="s">
        <v>243</v>
      </c>
      <c r="B77" s="54" t="s">
        <v>173</v>
      </c>
    </row>
    <row r="78" spans="1:2">
      <c r="A78" s="53" t="s">
        <v>244</v>
      </c>
      <c r="B78" s="54" t="s">
        <v>173</v>
      </c>
    </row>
    <row r="79" spans="1:2">
      <c r="A79" s="53" t="s">
        <v>245</v>
      </c>
      <c r="B79" s="54" t="s">
        <v>171</v>
      </c>
    </row>
    <row r="80" spans="1:2">
      <c r="A80" s="53" t="s">
        <v>137</v>
      </c>
      <c r="B80" s="54" t="s">
        <v>171</v>
      </c>
    </row>
    <row r="81" spans="1:2">
      <c r="A81" s="53" t="s">
        <v>246</v>
      </c>
      <c r="B81" s="54" t="s">
        <v>173</v>
      </c>
    </row>
    <row r="82" spans="1:2">
      <c r="A82" s="53" t="s">
        <v>247</v>
      </c>
      <c r="B82" s="54" t="s">
        <v>181</v>
      </c>
    </row>
    <row r="83" spans="1:2">
      <c r="A83" s="53" t="s">
        <v>248</v>
      </c>
      <c r="B83" s="54" t="s">
        <v>173</v>
      </c>
    </row>
    <row r="84" spans="1:2">
      <c r="A84" s="53" t="s">
        <v>249</v>
      </c>
      <c r="B84" s="54" t="s">
        <v>171</v>
      </c>
    </row>
    <row r="85" spans="1:2">
      <c r="A85" s="53" t="s">
        <v>250</v>
      </c>
      <c r="B85" s="54" t="s">
        <v>181</v>
      </c>
    </row>
    <row r="86" spans="1:2">
      <c r="A86" s="53" t="s">
        <v>251</v>
      </c>
      <c r="B86" s="54" t="s">
        <v>173</v>
      </c>
    </row>
    <row r="87" spans="1:2">
      <c r="A87" s="53" t="s">
        <v>252</v>
      </c>
      <c r="B87" s="54" t="s">
        <v>171</v>
      </c>
    </row>
    <row r="88" spans="1:2">
      <c r="A88" s="53" t="s">
        <v>253</v>
      </c>
      <c r="B88" s="54" t="s">
        <v>173</v>
      </c>
    </row>
    <row r="89" spans="1:2">
      <c r="A89" s="53" t="s">
        <v>254</v>
      </c>
      <c r="B89" s="54" t="s">
        <v>173</v>
      </c>
    </row>
    <row r="90" spans="1:2">
      <c r="A90" s="53" t="s">
        <v>255</v>
      </c>
      <c r="B90" s="54" t="s">
        <v>181</v>
      </c>
    </row>
    <row r="91" spans="1:2">
      <c r="A91" s="53" t="s">
        <v>256</v>
      </c>
      <c r="B91" s="54" t="s">
        <v>173</v>
      </c>
    </row>
    <row r="92" spans="1:2">
      <c r="A92" s="53" t="s">
        <v>169</v>
      </c>
      <c r="B92" s="54" t="s">
        <v>171</v>
      </c>
    </row>
    <row r="93" spans="1:2">
      <c r="A93" s="53" t="s">
        <v>138</v>
      </c>
      <c r="B93" s="54" t="s">
        <v>181</v>
      </c>
    </row>
    <row r="94" spans="1:2">
      <c r="A94" s="53" t="s">
        <v>257</v>
      </c>
      <c r="B94" s="54" t="s">
        <v>173</v>
      </c>
    </row>
    <row r="95" spans="1:2">
      <c r="A95" s="53" t="s">
        <v>258</v>
      </c>
      <c r="B95" s="54" t="s">
        <v>181</v>
      </c>
    </row>
    <row r="96" spans="1:2">
      <c r="A96" s="53" t="s">
        <v>259</v>
      </c>
      <c r="B96" s="54" t="s">
        <v>178</v>
      </c>
    </row>
    <row r="97" spans="1:2">
      <c r="A97" s="53" t="s">
        <v>139</v>
      </c>
      <c r="B97" s="54" t="s">
        <v>171</v>
      </c>
    </row>
  </sheetData>
  <sortState ref="A1:A60">
    <sortCondition ref="A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ayfa3"/>
  <dimension ref="A1:O35"/>
  <sheetViews>
    <sheetView showGridLines="0" showRuler="0" view="pageBreakPreview" topLeftCell="A10" zoomScaleNormal="100" zoomScaleSheetLayoutView="100" workbookViewId="0">
      <selection activeCell="I35" sqref="I35:O35"/>
    </sheetView>
  </sheetViews>
  <sheetFormatPr defaultColWidth="9.140625" defaultRowHeight="15"/>
  <cols>
    <col min="1" max="1" width="9.140625" style="10"/>
    <col min="2" max="2" width="12" style="10" customWidth="1"/>
    <col min="3" max="3" width="2.85546875" style="10" customWidth="1"/>
    <col min="4" max="4" width="12.7109375" style="10" customWidth="1"/>
    <col min="5" max="5" width="6.42578125" style="10" customWidth="1"/>
    <col min="6" max="6" width="5.140625" style="10" customWidth="1"/>
    <col min="7" max="7" width="2.28515625" style="10" customWidth="1"/>
    <col min="8" max="8" width="2.42578125" style="10" customWidth="1"/>
    <col min="9" max="9" width="5" style="10" customWidth="1"/>
    <col min="10" max="10" width="3" style="10" customWidth="1"/>
    <col min="11" max="11" width="3.28515625" style="10" customWidth="1"/>
    <col min="12" max="12" width="5.42578125" style="10" customWidth="1"/>
    <col min="13" max="14" width="6.42578125" style="10" customWidth="1"/>
    <col min="15" max="15" width="14" style="10" customWidth="1"/>
    <col min="16" max="16384" width="9.140625" style="10"/>
  </cols>
  <sheetData>
    <row r="1" spans="1:15">
      <c r="A1" s="126" t="s">
        <v>12</v>
      </c>
      <c r="B1" s="126"/>
      <c r="C1" s="126"/>
      <c r="D1" s="126"/>
      <c r="E1" s="126"/>
      <c r="F1" s="126"/>
      <c r="G1" s="126"/>
      <c r="H1" s="126"/>
      <c r="I1" s="126"/>
      <c r="J1" s="126"/>
      <c r="K1" s="126"/>
      <c r="L1" s="126"/>
      <c r="M1" s="126"/>
      <c r="N1" s="126"/>
      <c r="O1" s="126"/>
    </row>
    <row r="2" spans="1:15">
      <c r="A2" s="126" t="s">
        <v>13</v>
      </c>
      <c r="B2" s="126"/>
      <c r="C2" s="126"/>
      <c r="D2" s="126"/>
      <c r="E2" s="126"/>
      <c r="F2" s="126"/>
      <c r="G2" s="126"/>
      <c r="H2" s="126"/>
      <c r="I2" s="126"/>
      <c r="J2" s="126"/>
      <c r="K2" s="126"/>
      <c r="L2" s="126"/>
      <c r="M2" s="126"/>
      <c r="N2" s="126"/>
      <c r="O2" s="126"/>
    </row>
    <row r="3" spans="1:15" ht="15.75" thickBot="1">
      <c r="A3" s="127"/>
      <c r="B3" s="127"/>
      <c r="C3" s="127"/>
      <c r="D3" s="127"/>
      <c r="E3" s="127"/>
      <c r="F3" s="127"/>
      <c r="G3" s="127"/>
      <c r="H3" s="127"/>
      <c r="I3" s="127"/>
      <c r="J3" s="127"/>
      <c r="K3" s="127"/>
      <c r="L3" s="127"/>
      <c r="M3" s="127"/>
      <c r="N3" s="127"/>
      <c r="O3" s="127"/>
    </row>
    <row r="4" spans="1:15" ht="24.95" customHeight="1" thickBot="1">
      <c r="A4" s="128" t="s">
        <v>14</v>
      </c>
      <c r="B4" s="129"/>
      <c r="C4" s="129"/>
      <c r="D4" s="129"/>
      <c r="E4" s="129"/>
      <c r="F4" s="129"/>
      <c r="G4" s="129"/>
      <c r="H4" s="129"/>
      <c r="I4" s="129"/>
      <c r="J4" s="129"/>
      <c r="K4" s="129"/>
      <c r="L4" s="129"/>
      <c r="M4" s="129"/>
      <c r="N4" s="129"/>
      <c r="O4" s="130"/>
    </row>
    <row r="5" spans="1:15" ht="18" customHeight="1" thickBot="1">
      <c r="A5" s="131" t="s">
        <v>15</v>
      </c>
      <c r="B5" s="132"/>
      <c r="C5" s="133">
        <f>Kapak!C32</f>
        <v>0</v>
      </c>
      <c r="D5" s="134"/>
      <c r="E5" s="134"/>
      <c r="F5" s="134"/>
      <c r="G5" s="135"/>
      <c r="H5" s="131" t="s">
        <v>16</v>
      </c>
      <c r="I5" s="136"/>
      <c r="J5" s="136"/>
      <c r="K5" s="136"/>
      <c r="L5" s="136"/>
      <c r="M5" s="132"/>
      <c r="N5" s="137"/>
      <c r="O5" s="138"/>
    </row>
    <row r="6" spans="1:15" ht="18" customHeight="1" thickBot="1">
      <c r="A6" s="122" t="s">
        <v>17</v>
      </c>
      <c r="B6" s="123"/>
      <c r="C6" s="157"/>
      <c r="D6" s="147"/>
      <c r="E6" s="160"/>
      <c r="F6" s="124"/>
      <c r="G6" s="125"/>
      <c r="H6" s="122" t="s">
        <v>18</v>
      </c>
      <c r="I6" s="123"/>
      <c r="J6" s="124"/>
      <c r="K6" s="124"/>
      <c r="L6" s="124"/>
      <c r="M6" s="125"/>
      <c r="N6" s="139"/>
      <c r="O6" s="140"/>
    </row>
    <row r="7" spans="1:15" ht="18" customHeight="1" thickBot="1">
      <c r="A7" s="122" t="s">
        <v>19</v>
      </c>
      <c r="B7" s="123"/>
      <c r="C7" s="145"/>
      <c r="D7" s="146"/>
      <c r="E7" s="146"/>
      <c r="F7" s="146"/>
      <c r="G7" s="146"/>
      <c r="H7" s="146"/>
      <c r="I7" s="146"/>
      <c r="J7" s="146"/>
      <c r="K7" s="146"/>
      <c r="L7" s="146"/>
      <c r="M7" s="147"/>
      <c r="N7" s="141"/>
      <c r="O7" s="142"/>
    </row>
    <row r="8" spans="1:15" ht="18" customHeight="1" thickBot="1">
      <c r="A8" s="122" t="s">
        <v>20</v>
      </c>
      <c r="B8" s="123"/>
      <c r="C8" s="148"/>
      <c r="D8" s="149"/>
      <c r="E8" s="122" t="s">
        <v>21</v>
      </c>
      <c r="F8" s="156"/>
      <c r="G8" s="123"/>
      <c r="H8" s="119"/>
      <c r="I8" s="120"/>
      <c r="J8" s="120"/>
      <c r="K8" s="120"/>
      <c r="L8" s="120"/>
      <c r="M8" s="121"/>
      <c r="N8" s="141"/>
      <c r="O8" s="142"/>
    </row>
    <row r="9" spans="1:15" ht="25.5" customHeight="1" thickBot="1">
      <c r="A9" s="150" t="s">
        <v>51</v>
      </c>
      <c r="B9" s="151"/>
      <c r="C9" s="152"/>
      <c r="D9" s="153"/>
      <c r="E9" s="150" t="s">
        <v>48</v>
      </c>
      <c r="F9" s="154"/>
      <c r="G9" s="154"/>
      <c r="H9" s="154"/>
      <c r="I9" s="151"/>
      <c r="J9" s="152"/>
      <c r="K9" s="155"/>
      <c r="L9" s="155"/>
      <c r="M9" s="153"/>
      <c r="N9" s="141"/>
      <c r="O9" s="142"/>
    </row>
    <row r="10" spans="1:15" ht="18" customHeight="1" thickBot="1">
      <c r="A10" s="122" t="s">
        <v>22</v>
      </c>
      <c r="B10" s="123"/>
      <c r="C10" s="145"/>
      <c r="D10" s="147"/>
      <c r="E10" s="122" t="s">
        <v>23</v>
      </c>
      <c r="F10" s="156"/>
      <c r="G10" s="156"/>
      <c r="H10" s="156"/>
      <c r="I10" s="123"/>
      <c r="J10" s="157"/>
      <c r="K10" s="158"/>
      <c r="L10" s="158"/>
      <c r="M10" s="159"/>
      <c r="N10" s="143"/>
      <c r="O10" s="144"/>
    </row>
    <row r="11" spans="1:15" ht="18" customHeight="1" thickBot="1">
      <c r="A11" s="150" t="s">
        <v>24</v>
      </c>
      <c r="B11" s="151"/>
      <c r="C11" s="152" t="s">
        <v>223</v>
      </c>
      <c r="D11" s="155"/>
      <c r="E11" s="155"/>
      <c r="F11" s="155"/>
      <c r="G11" s="155"/>
      <c r="H11" s="155"/>
      <c r="I11" s="153"/>
      <c r="J11" s="109" t="s">
        <v>49</v>
      </c>
      <c r="K11" s="110"/>
      <c r="L11" s="110"/>
      <c r="M11" s="111"/>
      <c r="N11" s="115" t="str">
        <f>IF(C12&lt;&gt;0,VLOOKUP(C12,liste!A1:B97,2,0),VLOOKUP(C11,liste!A1:B97,2,0))</f>
        <v>4 Yıl</v>
      </c>
      <c r="O11" s="116"/>
    </row>
    <row r="12" spans="1:15" ht="18" customHeight="1" thickBot="1">
      <c r="A12" s="122" t="s">
        <v>25</v>
      </c>
      <c r="B12" s="123"/>
      <c r="C12" s="178"/>
      <c r="D12" s="179"/>
      <c r="E12" s="179"/>
      <c r="F12" s="179"/>
      <c r="G12" s="179"/>
      <c r="H12" s="179"/>
      <c r="I12" s="180"/>
      <c r="J12" s="112"/>
      <c r="K12" s="113"/>
      <c r="L12" s="113"/>
      <c r="M12" s="114"/>
      <c r="N12" s="117"/>
      <c r="O12" s="118"/>
    </row>
    <row r="13" spans="1:15" ht="15" customHeight="1">
      <c r="A13" s="150" t="s">
        <v>26</v>
      </c>
      <c r="B13" s="151"/>
      <c r="C13" s="169"/>
      <c r="D13" s="170"/>
      <c r="E13" s="170"/>
      <c r="F13" s="170"/>
      <c r="G13" s="171"/>
      <c r="H13" s="150" t="s">
        <v>27</v>
      </c>
      <c r="I13" s="154"/>
      <c r="J13" s="154"/>
      <c r="K13" s="154"/>
      <c r="L13" s="151"/>
      <c r="M13" s="155"/>
      <c r="N13" s="155"/>
      <c r="O13" s="153"/>
    </row>
    <row r="14" spans="1:15">
      <c r="A14" s="161"/>
      <c r="B14" s="162"/>
      <c r="C14" s="172"/>
      <c r="D14" s="173"/>
      <c r="E14" s="173"/>
      <c r="F14" s="173"/>
      <c r="G14" s="174"/>
      <c r="H14" s="161"/>
      <c r="I14" s="215"/>
      <c r="J14" s="215"/>
      <c r="K14" s="215"/>
      <c r="L14" s="162"/>
      <c r="M14" s="165"/>
      <c r="N14" s="165"/>
      <c r="O14" s="166"/>
    </row>
    <row r="15" spans="1:15">
      <c r="A15" s="161"/>
      <c r="B15" s="162"/>
      <c r="C15" s="172"/>
      <c r="D15" s="173"/>
      <c r="E15" s="173"/>
      <c r="F15" s="173"/>
      <c r="G15" s="174"/>
      <c r="H15" s="161"/>
      <c r="I15" s="215"/>
      <c r="J15" s="215"/>
      <c r="K15" s="215"/>
      <c r="L15" s="162"/>
      <c r="M15" s="165"/>
      <c r="N15" s="165"/>
      <c r="O15" s="166"/>
    </row>
    <row r="16" spans="1:15">
      <c r="A16" s="161"/>
      <c r="B16" s="162"/>
      <c r="C16" s="172"/>
      <c r="D16" s="173"/>
      <c r="E16" s="173"/>
      <c r="F16" s="173"/>
      <c r="G16" s="174"/>
      <c r="H16" s="161"/>
      <c r="I16" s="215"/>
      <c r="J16" s="215"/>
      <c r="K16" s="215"/>
      <c r="L16" s="162"/>
      <c r="M16" s="165"/>
      <c r="N16" s="165"/>
      <c r="O16" s="166"/>
    </row>
    <row r="17" spans="1:15" ht="15.75" thickBot="1">
      <c r="A17" s="163"/>
      <c r="B17" s="164"/>
      <c r="C17" s="175"/>
      <c r="D17" s="176"/>
      <c r="E17" s="176"/>
      <c r="F17" s="176"/>
      <c r="G17" s="177"/>
      <c r="H17" s="163"/>
      <c r="I17" s="216"/>
      <c r="J17" s="216"/>
      <c r="K17" s="216"/>
      <c r="L17" s="164"/>
      <c r="M17" s="167"/>
      <c r="N17" s="167"/>
      <c r="O17" s="168"/>
    </row>
    <row r="18" spans="1:15" ht="24.95" customHeight="1" thickBot="1">
      <c r="A18" s="181" t="s">
        <v>28</v>
      </c>
      <c r="B18" s="182"/>
      <c r="C18" s="182"/>
      <c r="D18" s="182"/>
      <c r="E18" s="182"/>
      <c r="F18" s="182"/>
      <c r="G18" s="182"/>
      <c r="H18" s="182"/>
      <c r="I18" s="182"/>
      <c r="J18" s="182"/>
      <c r="K18" s="182"/>
      <c r="L18" s="182"/>
      <c r="M18" s="182"/>
      <c r="N18" s="182"/>
      <c r="O18" s="183"/>
    </row>
    <row r="19" spans="1:15" ht="25.5" customHeight="1" thickBot="1">
      <c r="A19" s="184" t="s">
        <v>29</v>
      </c>
      <c r="B19" s="185"/>
      <c r="C19" s="186"/>
      <c r="D19" s="187"/>
      <c r="E19" s="188"/>
      <c r="F19" s="188"/>
      <c r="G19" s="188"/>
      <c r="H19" s="188"/>
      <c r="I19" s="188"/>
      <c r="J19" s="189"/>
      <c r="K19" s="184" t="s">
        <v>30</v>
      </c>
      <c r="L19" s="185"/>
      <c r="M19" s="185"/>
      <c r="N19" s="186"/>
      <c r="O19" s="11"/>
    </row>
    <row r="20" spans="1:15" ht="25.5" customHeight="1" thickBot="1">
      <c r="A20" s="184" t="s">
        <v>31</v>
      </c>
      <c r="B20" s="185"/>
      <c r="C20" s="186"/>
      <c r="D20" s="187"/>
      <c r="E20" s="188"/>
      <c r="F20" s="188"/>
      <c r="G20" s="188"/>
      <c r="H20" s="188"/>
      <c r="I20" s="188"/>
      <c r="J20" s="188"/>
      <c r="K20" s="188"/>
      <c r="L20" s="188"/>
      <c r="M20" s="188"/>
      <c r="N20" s="188"/>
      <c r="O20" s="189"/>
    </row>
    <row r="21" spans="1:15" ht="25.5" customHeight="1" thickBot="1">
      <c r="A21" s="184" t="s">
        <v>32</v>
      </c>
      <c r="B21" s="185"/>
      <c r="C21" s="186"/>
      <c r="D21" s="187"/>
      <c r="E21" s="188"/>
      <c r="F21" s="189"/>
      <c r="G21" s="184" t="s">
        <v>50</v>
      </c>
      <c r="H21" s="185"/>
      <c r="I21" s="185"/>
      <c r="J21" s="185"/>
      <c r="K21" s="185"/>
      <c r="L21" s="185"/>
      <c r="M21" s="185"/>
      <c r="N21" s="186"/>
      <c r="O21" s="12"/>
    </row>
    <row r="22" spans="1:15" ht="24.95" customHeight="1" thickBot="1">
      <c r="A22" s="181" t="s">
        <v>33</v>
      </c>
      <c r="B22" s="182"/>
      <c r="C22" s="182"/>
      <c r="D22" s="182"/>
      <c r="E22" s="182"/>
      <c r="F22" s="182"/>
      <c r="G22" s="182"/>
      <c r="H22" s="182"/>
      <c r="I22" s="182"/>
      <c r="J22" s="182"/>
      <c r="K22" s="182"/>
      <c r="L22" s="182"/>
      <c r="M22" s="182"/>
      <c r="N22" s="182"/>
      <c r="O22" s="183"/>
    </row>
    <row r="23" spans="1:15" ht="18" customHeight="1" thickBot="1">
      <c r="A23" s="122" t="s">
        <v>15</v>
      </c>
      <c r="B23" s="156"/>
      <c r="C23" s="123"/>
      <c r="D23" s="145"/>
      <c r="E23" s="146"/>
      <c r="F23" s="146"/>
      <c r="G23" s="146"/>
      <c r="H23" s="146"/>
      <c r="I23" s="146"/>
      <c r="J23" s="146"/>
      <c r="K23" s="146"/>
      <c r="L23" s="146"/>
      <c r="M23" s="146"/>
      <c r="N23" s="146"/>
      <c r="O23" s="147"/>
    </row>
    <row r="24" spans="1:15" ht="18" customHeight="1" thickBot="1">
      <c r="A24" s="122" t="s">
        <v>34</v>
      </c>
      <c r="B24" s="156"/>
      <c r="C24" s="123"/>
      <c r="D24" s="145"/>
      <c r="E24" s="146"/>
      <c r="F24" s="146"/>
      <c r="G24" s="146"/>
      <c r="H24" s="146"/>
      <c r="I24" s="146"/>
      <c r="J24" s="146"/>
      <c r="K24" s="146"/>
      <c r="L24" s="146"/>
      <c r="M24" s="146"/>
      <c r="N24" s="146"/>
      <c r="O24" s="147"/>
    </row>
    <row r="25" spans="1:15" ht="18" customHeight="1" thickBot="1">
      <c r="A25" s="122" t="s">
        <v>35</v>
      </c>
      <c r="B25" s="156"/>
      <c r="C25" s="123"/>
      <c r="D25" s="148"/>
      <c r="E25" s="149"/>
      <c r="F25" s="122" t="s">
        <v>36</v>
      </c>
      <c r="G25" s="156"/>
      <c r="H25" s="156"/>
      <c r="I25" s="123"/>
      <c r="J25" s="148"/>
      <c r="K25" s="190"/>
      <c r="L25" s="190"/>
      <c r="M25" s="190"/>
      <c r="N25" s="190"/>
      <c r="O25" s="149"/>
    </row>
    <row r="26" spans="1:15" ht="45.75" customHeight="1" thickBot="1">
      <c r="A26" s="200" t="s">
        <v>37</v>
      </c>
      <c r="B26" s="201"/>
      <c r="C26" s="201"/>
      <c r="D26" s="201"/>
      <c r="E26" s="201"/>
      <c r="F26" s="201"/>
      <c r="G26" s="201"/>
      <c r="H26" s="201"/>
      <c r="I26" s="201"/>
      <c r="J26" s="201"/>
      <c r="K26" s="201"/>
      <c r="L26" s="201"/>
      <c r="M26" s="201"/>
      <c r="N26" s="201"/>
      <c r="O26" s="202"/>
    </row>
    <row r="27" spans="1:15" ht="18" customHeight="1" thickBot="1">
      <c r="A27" s="122" t="s">
        <v>38</v>
      </c>
      <c r="B27" s="156"/>
      <c r="C27" s="123"/>
      <c r="D27" s="145"/>
      <c r="E27" s="146"/>
      <c r="F27" s="146"/>
      <c r="G27" s="146"/>
      <c r="H27" s="147"/>
      <c r="I27" s="203" t="s">
        <v>39</v>
      </c>
      <c r="J27" s="204"/>
      <c r="K27" s="204"/>
      <c r="L27" s="205"/>
      <c r="M27" s="206"/>
      <c r="N27" s="207"/>
      <c r="O27" s="208"/>
    </row>
    <row r="28" spans="1:15" ht="27.75" customHeight="1" thickBot="1">
      <c r="A28" s="122" t="s">
        <v>40</v>
      </c>
      <c r="B28" s="156"/>
      <c r="C28" s="123"/>
      <c r="D28" s="145"/>
      <c r="E28" s="146"/>
      <c r="F28" s="146"/>
      <c r="G28" s="146"/>
      <c r="H28" s="146"/>
      <c r="I28" s="146"/>
      <c r="J28" s="146"/>
      <c r="K28" s="146"/>
      <c r="L28" s="146"/>
      <c r="M28" s="146"/>
      <c r="N28" s="146"/>
      <c r="O28" s="147"/>
    </row>
    <row r="29" spans="1:15" ht="24.95" customHeight="1" thickBot="1">
      <c r="A29" s="13"/>
      <c r="B29" s="191"/>
      <c r="C29" s="191"/>
      <c r="D29" s="191"/>
      <c r="E29" s="191"/>
      <c r="F29" s="191"/>
      <c r="G29" s="191"/>
      <c r="H29" s="191"/>
      <c r="I29" s="191"/>
      <c r="J29" s="191"/>
      <c r="K29" s="191"/>
      <c r="L29" s="191"/>
      <c r="M29" s="191"/>
      <c r="N29" s="191"/>
      <c r="O29" s="192"/>
    </row>
    <row r="30" spans="1:15" ht="24.95" customHeight="1" thickBot="1">
      <c r="A30" s="128" t="s">
        <v>41</v>
      </c>
      <c r="B30" s="129"/>
      <c r="C30" s="129"/>
      <c r="D30" s="129"/>
      <c r="E30" s="129"/>
      <c r="F30" s="129"/>
      <c r="G30" s="129"/>
      <c r="H30" s="129"/>
      <c r="I30" s="129"/>
      <c r="J30" s="129"/>
      <c r="K30" s="129"/>
      <c r="L30" s="129"/>
      <c r="M30" s="129"/>
      <c r="N30" s="129"/>
      <c r="O30" s="193"/>
    </row>
    <row r="31" spans="1:15" ht="23.25" customHeight="1" thickBot="1">
      <c r="A31" s="194"/>
      <c r="B31" s="195"/>
      <c r="C31" s="196"/>
      <c r="D31" s="197" t="s">
        <v>42</v>
      </c>
      <c r="E31" s="198"/>
      <c r="F31" s="198"/>
      <c r="G31" s="198"/>
      <c r="H31" s="199"/>
      <c r="I31" s="198" t="s">
        <v>43</v>
      </c>
      <c r="J31" s="198"/>
      <c r="K31" s="198"/>
      <c r="L31" s="198"/>
      <c r="M31" s="198"/>
      <c r="N31" s="198"/>
      <c r="O31" s="199"/>
    </row>
    <row r="32" spans="1:15" ht="18" customHeight="1" thickBot="1">
      <c r="A32" s="184" t="s">
        <v>44</v>
      </c>
      <c r="B32" s="185"/>
      <c r="C32" s="186"/>
      <c r="D32" s="160"/>
      <c r="E32" s="124"/>
      <c r="F32" s="124"/>
      <c r="G32" s="124"/>
      <c r="H32" s="125"/>
      <c r="I32" s="124"/>
      <c r="J32" s="124"/>
      <c r="K32" s="124"/>
      <c r="L32" s="124"/>
      <c r="M32" s="124"/>
      <c r="N32" s="124"/>
      <c r="O32" s="125"/>
    </row>
    <row r="33" spans="1:15" ht="18" customHeight="1" thickBot="1">
      <c r="A33" s="184" t="s">
        <v>45</v>
      </c>
      <c r="B33" s="185"/>
      <c r="C33" s="186"/>
      <c r="D33" s="160"/>
      <c r="E33" s="124"/>
      <c r="F33" s="124"/>
      <c r="G33" s="124"/>
      <c r="H33" s="125"/>
      <c r="I33" s="124"/>
      <c r="J33" s="124"/>
      <c r="K33" s="124"/>
      <c r="L33" s="124"/>
      <c r="M33" s="124"/>
      <c r="N33" s="124"/>
      <c r="O33" s="125"/>
    </row>
    <row r="34" spans="1:15" ht="18" customHeight="1" thickBot="1">
      <c r="A34" s="184" t="s">
        <v>46</v>
      </c>
      <c r="B34" s="185"/>
      <c r="C34" s="186"/>
      <c r="D34" s="160"/>
      <c r="E34" s="124"/>
      <c r="F34" s="124"/>
      <c r="G34" s="124"/>
      <c r="H34" s="125"/>
      <c r="I34" s="124"/>
      <c r="J34" s="124"/>
      <c r="K34" s="124"/>
      <c r="L34" s="124"/>
      <c r="M34" s="124"/>
      <c r="N34" s="124"/>
      <c r="O34" s="125"/>
    </row>
    <row r="35" spans="1:15" ht="18" customHeight="1" thickBot="1">
      <c r="A35" s="211" t="s">
        <v>47</v>
      </c>
      <c r="B35" s="212"/>
      <c r="C35" s="213"/>
      <c r="D35" s="214"/>
      <c r="E35" s="209"/>
      <c r="F35" s="209"/>
      <c r="G35" s="209"/>
      <c r="H35" s="210"/>
      <c r="I35" s="209"/>
      <c r="J35" s="209"/>
      <c r="K35" s="209"/>
      <c r="L35" s="209"/>
      <c r="M35" s="209"/>
      <c r="N35" s="209"/>
      <c r="O35" s="210"/>
    </row>
  </sheetData>
  <mergeCells count="80">
    <mergeCell ref="I34:O34"/>
    <mergeCell ref="I35:O35"/>
    <mergeCell ref="A35:C35"/>
    <mergeCell ref="A34:C34"/>
    <mergeCell ref="C6:D6"/>
    <mergeCell ref="D32:H32"/>
    <mergeCell ref="D33:H33"/>
    <mergeCell ref="D34:H34"/>
    <mergeCell ref="D35:H35"/>
    <mergeCell ref="H13:L17"/>
    <mergeCell ref="A28:C28"/>
    <mergeCell ref="D28:O28"/>
    <mergeCell ref="A24:C24"/>
    <mergeCell ref="D24:O24"/>
    <mergeCell ref="A25:C25"/>
    <mergeCell ref="D25:E25"/>
    <mergeCell ref="F25:I25"/>
    <mergeCell ref="J25:O25"/>
    <mergeCell ref="A33:C33"/>
    <mergeCell ref="B29:O29"/>
    <mergeCell ref="A30:O30"/>
    <mergeCell ref="A31:C31"/>
    <mergeCell ref="A32:C32"/>
    <mergeCell ref="D31:H31"/>
    <mergeCell ref="I31:O31"/>
    <mergeCell ref="A26:O26"/>
    <mergeCell ref="A27:C27"/>
    <mergeCell ref="D27:H27"/>
    <mergeCell ref="I27:L27"/>
    <mergeCell ref="M27:O27"/>
    <mergeCell ref="I32:O32"/>
    <mergeCell ref="M13:O17"/>
    <mergeCell ref="C13:G17"/>
    <mergeCell ref="C12:I12"/>
    <mergeCell ref="I33:O33"/>
    <mergeCell ref="A23:C23"/>
    <mergeCell ref="D23:O23"/>
    <mergeCell ref="A18:O18"/>
    <mergeCell ref="A19:C19"/>
    <mergeCell ref="D19:J19"/>
    <mergeCell ref="K19:N19"/>
    <mergeCell ref="A20:C20"/>
    <mergeCell ref="D20:O20"/>
    <mergeCell ref="A21:C21"/>
    <mergeCell ref="D21:F21"/>
    <mergeCell ref="G21:N21"/>
    <mergeCell ref="A22:O22"/>
    <mergeCell ref="A12:B12"/>
    <mergeCell ref="A13:B17"/>
    <mergeCell ref="A10:B10"/>
    <mergeCell ref="C10:D10"/>
    <mergeCell ref="E10:I10"/>
    <mergeCell ref="A11:B11"/>
    <mergeCell ref="C11:I11"/>
    <mergeCell ref="A6:B6"/>
    <mergeCell ref="N6:O10"/>
    <mergeCell ref="A7:B7"/>
    <mergeCell ref="C7:M7"/>
    <mergeCell ref="A8:B8"/>
    <mergeCell ref="C8:D8"/>
    <mergeCell ref="A9:B9"/>
    <mergeCell ref="C9:D9"/>
    <mergeCell ref="E9:I9"/>
    <mergeCell ref="J9:M9"/>
    <mergeCell ref="E8:G8"/>
    <mergeCell ref="J10:M10"/>
    <mergeCell ref="E6:G6"/>
    <mergeCell ref="A1:O1"/>
    <mergeCell ref="A2:O2"/>
    <mergeCell ref="A3:O3"/>
    <mergeCell ref="A4:O4"/>
    <mergeCell ref="A5:B5"/>
    <mergeCell ref="C5:G5"/>
    <mergeCell ref="H5:M5"/>
    <mergeCell ref="N5:O5"/>
    <mergeCell ref="J11:M12"/>
    <mergeCell ref="N11:O12"/>
    <mergeCell ref="H8:M8"/>
    <mergeCell ref="H6:I6"/>
    <mergeCell ref="J6:M6"/>
  </mergeCells>
  <dataValidations count="2">
    <dataValidation type="list" allowBlank="1" showInputMessage="1" showErrorMessage="1" promptTitle="LÜTFEN" prompt="Açılır listeden seçim yapınız." sqref="C11:I12">
      <formula1>liste</formula1>
    </dataValidation>
    <dataValidation type="whole" allowBlank="1" showInputMessage="1" showErrorMessage="1" sqref="N5:O5">
      <formula1>10000000000</formula1>
      <formula2>99999999999</formula2>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ignoredErrors>
    <ignoredError sqref="C5" unlockedFormula="1"/>
    <ignoredError sqref="N11" evalError="1"/>
  </ignoredErrors>
  <drawing r:id="rId2"/>
  <legacyDrawingHF r:id="rId3"/>
</worksheet>
</file>

<file path=xl/worksheets/sheet4.xml><?xml version="1.0" encoding="utf-8"?>
<worksheet xmlns="http://schemas.openxmlformats.org/spreadsheetml/2006/main" xmlns:r="http://schemas.openxmlformats.org/officeDocument/2006/relationships">
  <sheetPr codeName="Sayfa4"/>
  <dimension ref="A1:H18"/>
  <sheetViews>
    <sheetView showGridLines="0" showRuler="0" view="pageBreakPreview" zoomScaleNormal="100" zoomScaleSheetLayoutView="100" workbookViewId="0">
      <selection sqref="A1:H1"/>
    </sheetView>
  </sheetViews>
  <sheetFormatPr defaultColWidth="9.140625" defaultRowHeight="15"/>
  <cols>
    <col min="1" max="1" width="18" style="10" customWidth="1"/>
    <col min="2" max="3" width="9.140625" style="10"/>
    <col min="4" max="4" width="13.7109375" style="10" customWidth="1"/>
    <col min="5" max="5" width="12.7109375" style="10" customWidth="1"/>
    <col min="6" max="6" width="9.140625" style="10"/>
    <col min="7" max="7" width="7.28515625" style="10" customWidth="1"/>
    <col min="8" max="8" width="12.7109375" style="10" customWidth="1"/>
    <col min="9" max="16384" width="9.140625" style="10"/>
  </cols>
  <sheetData>
    <row r="1" spans="1:8">
      <c r="A1" s="126" t="s">
        <v>52</v>
      </c>
      <c r="B1" s="126"/>
      <c r="C1" s="126"/>
      <c r="D1" s="126"/>
      <c r="E1" s="126"/>
      <c r="F1" s="126"/>
      <c r="G1" s="126"/>
      <c r="H1" s="126"/>
    </row>
    <row r="2" spans="1:8">
      <c r="A2" s="126" t="s">
        <v>53</v>
      </c>
      <c r="B2" s="126"/>
      <c r="C2" s="126"/>
      <c r="D2" s="126"/>
      <c r="E2" s="126"/>
      <c r="F2" s="126"/>
      <c r="G2" s="126"/>
      <c r="H2" s="126"/>
    </row>
    <row r="3" spans="1:8" ht="15.75" thickBot="1">
      <c r="A3" s="127"/>
      <c r="B3" s="127"/>
      <c r="C3" s="127"/>
      <c r="D3" s="127"/>
      <c r="E3" s="127"/>
      <c r="F3" s="127"/>
      <c r="G3" s="127"/>
      <c r="H3" s="127"/>
    </row>
    <row r="4" spans="1:8" ht="24.95" customHeight="1" thickBot="1">
      <c r="A4" s="128" t="s">
        <v>14</v>
      </c>
      <c r="B4" s="129"/>
      <c r="C4" s="129"/>
      <c r="D4" s="129"/>
      <c r="E4" s="129"/>
      <c r="F4" s="129"/>
      <c r="G4" s="129"/>
      <c r="H4" s="193"/>
    </row>
    <row r="5" spans="1:8" ht="24.95" customHeight="1" thickBot="1">
      <c r="A5" s="16" t="s">
        <v>15</v>
      </c>
      <c r="B5" s="133">
        <f>Form1!C5</f>
        <v>0</v>
      </c>
      <c r="C5" s="134"/>
      <c r="D5" s="134"/>
      <c r="E5" s="134"/>
      <c r="F5" s="134"/>
      <c r="G5" s="134"/>
      <c r="H5" s="135"/>
    </row>
    <row r="6" spans="1:8" ht="24.95" customHeight="1" thickBot="1">
      <c r="A6" s="16" t="s">
        <v>16</v>
      </c>
      <c r="B6" s="145">
        <f>Form1!N5</f>
        <v>0</v>
      </c>
      <c r="C6" s="146"/>
      <c r="D6" s="147"/>
      <c r="E6" s="184" t="s">
        <v>22</v>
      </c>
      <c r="F6" s="185"/>
      <c r="G6" s="186"/>
      <c r="H6" s="15">
        <f>Form1!C10</f>
        <v>0</v>
      </c>
    </row>
    <row r="7" spans="1:8" ht="24.95" customHeight="1" thickBot="1">
      <c r="A7" s="16" t="s">
        <v>24</v>
      </c>
      <c r="B7" s="145" t="str">
        <f>Form1!C11</f>
        <v>Göz Hastalıkları</v>
      </c>
      <c r="C7" s="146"/>
      <c r="D7" s="147"/>
      <c r="E7" s="17" t="s">
        <v>25</v>
      </c>
      <c r="F7" s="145">
        <f>Form1!C12</f>
        <v>0</v>
      </c>
      <c r="G7" s="146"/>
      <c r="H7" s="147"/>
    </row>
    <row r="8" spans="1:8" ht="15.75" thickBot="1">
      <c r="A8" s="181" t="s">
        <v>54</v>
      </c>
      <c r="B8" s="182"/>
      <c r="C8" s="182"/>
      <c r="D8" s="182"/>
      <c r="E8" s="182"/>
      <c r="F8" s="182"/>
      <c r="G8" s="182"/>
      <c r="H8" s="183"/>
    </row>
    <row r="9" spans="1:8" ht="39" customHeight="1" thickBot="1">
      <c r="A9" s="184" t="s">
        <v>55</v>
      </c>
      <c r="B9" s="186"/>
      <c r="C9" s="145"/>
      <c r="D9" s="146"/>
      <c r="E9" s="146"/>
      <c r="F9" s="146"/>
      <c r="G9" s="146"/>
      <c r="H9" s="147"/>
    </row>
    <row r="10" spans="1:8" ht="39.75" customHeight="1" thickBot="1">
      <c r="A10" s="184" t="s">
        <v>56</v>
      </c>
      <c r="B10" s="186"/>
      <c r="C10" s="145"/>
      <c r="D10" s="146"/>
      <c r="E10" s="146"/>
      <c r="F10" s="146"/>
      <c r="G10" s="146"/>
      <c r="H10" s="147"/>
    </row>
    <row r="11" spans="1:8" ht="69.75" customHeight="1" thickBot="1">
      <c r="A11" s="184" t="s">
        <v>57</v>
      </c>
      <c r="B11" s="186"/>
      <c r="C11" s="145"/>
      <c r="D11" s="146"/>
      <c r="E11" s="146"/>
      <c r="F11" s="146"/>
      <c r="G11" s="146"/>
      <c r="H11" s="147"/>
    </row>
    <row r="12" spans="1:8" ht="72.75" customHeight="1" thickBot="1">
      <c r="A12" s="184" t="s">
        <v>58</v>
      </c>
      <c r="B12" s="186"/>
      <c r="C12" s="145"/>
      <c r="D12" s="146"/>
      <c r="E12" s="146"/>
      <c r="F12" s="146"/>
      <c r="G12" s="146"/>
      <c r="H12" s="147"/>
    </row>
    <row r="13" spans="1:8" ht="70.5" customHeight="1" thickBot="1">
      <c r="A13" s="184" t="s">
        <v>59</v>
      </c>
      <c r="B13" s="186"/>
      <c r="C13" s="145"/>
      <c r="D13" s="146"/>
      <c r="E13" s="146"/>
      <c r="F13" s="146"/>
      <c r="G13" s="146"/>
      <c r="H13" s="147"/>
    </row>
    <row r="14" spans="1:8" ht="50.1" customHeight="1" thickBot="1">
      <c r="A14" s="184" t="s">
        <v>60</v>
      </c>
      <c r="B14" s="186"/>
      <c r="C14" s="145"/>
      <c r="D14" s="146"/>
      <c r="E14" s="146"/>
      <c r="F14" s="146"/>
      <c r="G14" s="146"/>
      <c r="H14" s="147"/>
    </row>
    <row r="15" spans="1:8" ht="130.5" customHeight="1" thickBot="1">
      <c r="A15" s="217" t="s">
        <v>62</v>
      </c>
      <c r="B15" s="218"/>
      <c r="C15" s="152"/>
      <c r="D15" s="155"/>
      <c r="E15" s="155"/>
      <c r="F15" s="155"/>
      <c r="G15" s="155"/>
      <c r="H15" s="153"/>
    </row>
    <row r="16" spans="1:8" ht="48" customHeight="1" thickBot="1">
      <c r="A16" s="219" t="s">
        <v>61</v>
      </c>
      <c r="B16" s="220"/>
      <c r="C16" s="221"/>
      <c r="D16" s="18" t="s">
        <v>39</v>
      </c>
      <c r="E16" s="206"/>
      <c r="F16" s="207"/>
      <c r="G16" s="207"/>
      <c r="H16" s="208"/>
    </row>
    <row r="17" spans="1:8" ht="37.5" customHeight="1" thickBot="1">
      <c r="A17" s="222"/>
      <c r="B17" s="223"/>
      <c r="C17" s="224"/>
      <c r="D17" s="18" t="s">
        <v>40</v>
      </c>
      <c r="E17" s="160"/>
      <c r="F17" s="124"/>
      <c r="G17" s="124"/>
      <c r="H17" s="125"/>
    </row>
    <row r="18" spans="1:8">
      <c r="A18" s="14"/>
      <c r="B18" s="14"/>
      <c r="C18" s="14"/>
      <c r="D18" s="14"/>
      <c r="E18" s="14"/>
      <c r="F18" s="14"/>
      <c r="G18" s="14"/>
      <c r="H18" s="14"/>
    </row>
  </sheetData>
  <mergeCells count="27">
    <mergeCell ref="A10:B10"/>
    <mergeCell ref="C10:H10"/>
    <mergeCell ref="A1:H1"/>
    <mergeCell ref="A2:H2"/>
    <mergeCell ref="A3:H3"/>
    <mergeCell ref="A4:H4"/>
    <mergeCell ref="B5:H5"/>
    <mergeCell ref="B6:D6"/>
    <mergeCell ref="E6:G6"/>
    <mergeCell ref="B7:D7"/>
    <mergeCell ref="F7:H7"/>
    <mergeCell ref="A8:H8"/>
    <mergeCell ref="A9:B9"/>
    <mergeCell ref="C9:H9"/>
    <mergeCell ref="A11:B11"/>
    <mergeCell ref="C11:H11"/>
    <mergeCell ref="A12:B12"/>
    <mergeCell ref="C12:H12"/>
    <mergeCell ref="A13:B13"/>
    <mergeCell ref="C13:H13"/>
    <mergeCell ref="A14:B14"/>
    <mergeCell ref="C14:H14"/>
    <mergeCell ref="A15:B15"/>
    <mergeCell ref="C15:H15"/>
    <mergeCell ref="A16:C17"/>
    <mergeCell ref="E16:H16"/>
    <mergeCell ref="E17:H17"/>
  </mergeCells>
  <pageMargins left="0.31496062992125984" right="0.31496062992125984" top="1.3779527559055118" bottom="0.39370078740157483" header="0.31496062992125984" footer="0.31496062992125984"/>
  <pageSetup paperSize="9" orientation="portrait" r:id="rId1"/>
  <headerFooter>
    <oddHeader>&amp;C&amp;G</oddHeader>
  </headerFooter>
  <ignoredErrors>
    <ignoredError sqref="B5:H7" unlockedFormula="1"/>
  </ignoredErrors>
  <legacyDrawingHF r:id="rId2"/>
</worksheet>
</file>

<file path=xl/worksheets/sheet5.xml><?xml version="1.0" encoding="utf-8"?>
<worksheet xmlns="http://schemas.openxmlformats.org/spreadsheetml/2006/main" xmlns:r="http://schemas.openxmlformats.org/officeDocument/2006/relationships">
  <sheetPr codeName="Sayfa5"/>
  <dimension ref="A1:H19"/>
  <sheetViews>
    <sheetView showGridLines="0" showRuler="0" view="pageBreakPreview" topLeftCell="A9" zoomScaleNormal="100" zoomScaleSheetLayoutView="100" workbookViewId="0">
      <selection sqref="A1:H1"/>
    </sheetView>
  </sheetViews>
  <sheetFormatPr defaultColWidth="9.140625" defaultRowHeight="15"/>
  <cols>
    <col min="1" max="1" width="9.140625" style="10"/>
    <col min="2" max="2" width="9.140625" style="10" customWidth="1"/>
    <col min="3" max="3" width="14.28515625" style="10" customWidth="1"/>
    <col min="4" max="4" width="7.42578125" style="10" customWidth="1"/>
    <col min="5" max="5" width="7.28515625" style="10" customWidth="1"/>
    <col min="6" max="7" width="9.140625" style="10"/>
    <col min="8" max="8" width="26.140625" style="10" customWidth="1"/>
    <col min="9" max="16384" width="9.140625" style="10"/>
  </cols>
  <sheetData>
    <row r="1" spans="1:8">
      <c r="A1" s="126" t="s">
        <v>63</v>
      </c>
      <c r="B1" s="126"/>
      <c r="C1" s="126"/>
      <c r="D1" s="126"/>
      <c r="E1" s="126"/>
      <c r="F1" s="126"/>
      <c r="G1" s="126"/>
      <c r="H1" s="126"/>
    </row>
    <row r="2" spans="1:8">
      <c r="A2" s="126" t="s">
        <v>53</v>
      </c>
      <c r="B2" s="126"/>
      <c r="C2" s="126"/>
      <c r="D2" s="126"/>
      <c r="E2" s="126"/>
      <c r="F2" s="126"/>
      <c r="G2" s="126"/>
      <c r="H2" s="126"/>
    </row>
    <row r="3" spans="1:8" ht="15.75" thickBot="1">
      <c r="A3" s="127"/>
      <c r="B3" s="127"/>
      <c r="C3" s="127"/>
      <c r="D3" s="127"/>
      <c r="E3" s="127"/>
      <c r="F3" s="127"/>
      <c r="G3" s="127"/>
      <c r="H3" s="127"/>
    </row>
    <row r="4" spans="1:8" ht="24.95" customHeight="1" thickBot="1">
      <c r="A4" s="128" t="s">
        <v>14</v>
      </c>
      <c r="B4" s="129"/>
      <c r="C4" s="129"/>
      <c r="D4" s="129"/>
      <c r="E4" s="129"/>
      <c r="F4" s="129"/>
      <c r="G4" s="129"/>
      <c r="H4" s="130"/>
    </row>
    <row r="5" spans="1:8" ht="30" customHeight="1" thickBot="1">
      <c r="A5" s="131" t="s">
        <v>15</v>
      </c>
      <c r="B5" s="132"/>
      <c r="C5" s="133">
        <f>Form1!C5</f>
        <v>0</v>
      </c>
      <c r="D5" s="134"/>
      <c r="E5" s="134"/>
      <c r="F5" s="134"/>
      <c r="G5" s="134"/>
      <c r="H5" s="135"/>
    </row>
    <row r="6" spans="1:8" ht="30" customHeight="1" thickBot="1">
      <c r="A6" s="122" t="s">
        <v>16</v>
      </c>
      <c r="B6" s="123"/>
      <c r="C6" s="145">
        <f>Form1!N5</f>
        <v>0</v>
      </c>
      <c r="D6" s="146"/>
      <c r="E6" s="147"/>
      <c r="F6" s="184" t="s">
        <v>22</v>
      </c>
      <c r="G6" s="186"/>
      <c r="H6" s="15">
        <f>Form1!C10</f>
        <v>0</v>
      </c>
    </row>
    <row r="7" spans="1:8" ht="30" customHeight="1" thickBot="1">
      <c r="A7" s="122" t="s">
        <v>24</v>
      </c>
      <c r="B7" s="123"/>
      <c r="C7" s="145" t="str">
        <f>Form1!C11</f>
        <v>Göz Hastalıkları</v>
      </c>
      <c r="D7" s="146"/>
      <c r="E7" s="147"/>
      <c r="F7" s="20" t="s">
        <v>25</v>
      </c>
      <c r="G7" s="146">
        <f>Form1!C12</f>
        <v>0</v>
      </c>
      <c r="H7" s="147"/>
    </row>
    <row r="8" spans="1:8" ht="24.95" customHeight="1" thickBot="1">
      <c r="A8" s="181" t="s">
        <v>64</v>
      </c>
      <c r="B8" s="182"/>
      <c r="C8" s="182"/>
      <c r="D8" s="182"/>
      <c r="E8" s="182"/>
      <c r="F8" s="182"/>
      <c r="G8" s="182"/>
      <c r="H8" s="183"/>
    </row>
    <row r="9" spans="1:8" ht="50.1" customHeight="1" thickBot="1">
      <c r="A9" s="184" t="s">
        <v>55</v>
      </c>
      <c r="B9" s="185"/>
      <c r="C9" s="186"/>
      <c r="D9" s="145"/>
      <c r="E9" s="146"/>
      <c r="F9" s="146"/>
      <c r="G9" s="146"/>
      <c r="H9" s="147"/>
    </row>
    <row r="10" spans="1:8" ht="50.1" customHeight="1" thickBot="1">
      <c r="A10" s="184" t="s">
        <v>56</v>
      </c>
      <c r="B10" s="185"/>
      <c r="C10" s="186"/>
      <c r="D10" s="145"/>
      <c r="E10" s="146"/>
      <c r="F10" s="146"/>
      <c r="G10" s="146"/>
      <c r="H10" s="147"/>
    </row>
    <row r="11" spans="1:8" ht="60.75" customHeight="1" thickBot="1">
      <c r="A11" s="184" t="s">
        <v>70</v>
      </c>
      <c r="B11" s="185"/>
      <c r="C11" s="186"/>
      <c r="D11" s="145"/>
      <c r="E11" s="146"/>
      <c r="F11" s="146"/>
      <c r="G11" s="146"/>
      <c r="H11" s="147"/>
    </row>
    <row r="12" spans="1:8" ht="50.1" customHeight="1" thickBot="1">
      <c r="A12" s="184" t="s">
        <v>59</v>
      </c>
      <c r="B12" s="185"/>
      <c r="C12" s="186"/>
      <c r="D12" s="145"/>
      <c r="E12" s="146"/>
      <c r="F12" s="146"/>
      <c r="G12" s="146"/>
      <c r="H12" s="147"/>
    </row>
    <row r="13" spans="1:8" ht="50.1" customHeight="1" thickBot="1">
      <c r="A13" s="184" t="s">
        <v>60</v>
      </c>
      <c r="B13" s="185"/>
      <c r="C13" s="186"/>
      <c r="D13" s="145"/>
      <c r="E13" s="146"/>
      <c r="F13" s="146"/>
      <c r="G13" s="146"/>
      <c r="H13" s="147"/>
    </row>
    <row r="14" spans="1:8" ht="127.5" customHeight="1" thickBot="1">
      <c r="A14" s="184" t="s">
        <v>65</v>
      </c>
      <c r="B14" s="185"/>
      <c r="C14" s="186"/>
      <c r="D14" s="145"/>
      <c r="E14" s="146"/>
      <c r="F14" s="146"/>
      <c r="G14" s="146"/>
      <c r="H14" s="147"/>
    </row>
    <row r="15" spans="1:8" ht="30" customHeight="1" thickBot="1">
      <c r="A15" s="219" t="s">
        <v>66</v>
      </c>
      <c r="B15" s="220"/>
      <c r="C15" s="220"/>
      <c r="D15" s="221"/>
      <c r="E15" s="203" t="s">
        <v>39</v>
      </c>
      <c r="F15" s="205"/>
      <c r="G15" s="227"/>
      <c r="H15" s="228"/>
    </row>
    <row r="16" spans="1:8" ht="30" customHeight="1" thickBot="1">
      <c r="A16" s="222"/>
      <c r="B16" s="223"/>
      <c r="C16" s="223"/>
      <c r="D16" s="224"/>
      <c r="E16" s="203" t="s">
        <v>40</v>
      </c>
      <c r="F16" s="205"/>
      <c r="G16" s="187"/>
      <c r="H16" s="189"/>
    </row>
    <row r="17" spans="1:8" ht="48.75" customHeight="1" thickBot="1">
      <c r="A17" s="122" t="s">
        <v>67</v>
      </c>
      <c r="B17" s="123"/>
      <c r="C17" s="225"/>
      <c r="D17" s="226"/>
      <c r="E17" s="184" t="s">
        <v>68</v>
      </c>
      <c r="F17" s="186"/>
      <c r="G17" s="187"/>
      <c r="H17" s="189"/>
    </row>
    <row r="18" spans="1:8" ht="36" customHeight="1" thickBot="1">
      <c r="A18" s="122" t="s">
        <v>69</v>
      </c>
      <c r="B18" s="123"/>
      <c r="C18" s="225"/>
      <c r="D18" s="226"/>
      <c r="E18" s="184" t="s">
        <v>69</v>
      </c>
      <c r="F18" s="186"/>
      <c r="G18" s="187"/>
      <c r="H18" s="189"/>
    </row>
    <row r="19" spans="1:8">
      <c r="A19" s="14"/>
      <c r="B19" s="14"/>
      <c r="C19" s="14"/>
      <c r="D19" s="14"/>
      <c r="E19" s="14"/>
      <c r="F19" s="14"/>
      <c r="G19" s="14"/>
      <c r="H19" s="14"/>
    </row>
  </sheetData>
  <mergeCells count="38">
    <mergeCell ref="A1:H1"/>
    <mergeCell ref="A2:H2"/>
    <mergeCell ref="A3:H3"/>
    <mergeCell ref="A4:H4"/>
    <mergeCell ref="A13:C13"/>
    <mergeCell ref="D13:H13"/>
    <mergeCell ref="A5:B5"/>
    <mergeCell ref="A7:B7"/>
    <mergeCell ref="C7:E7"/>
    <mergeCell ref="C6:E6"/>
    <mergeCell ref="C5:H5"/>
    <mergeCell ref="F6:G6"/>
    <mergeCell ref="G7:H7"/>
    <mergeCell ref="A14:C14"/>
    <mergeCell ref="D14:H14"/>
    <mergeCell ref="A8:H8"/>
    <mergeCell ref="A9:C9"/>
    <mergeCell ref="D9:H9"/>
    <mergeCell ref="A10:C10"/>
    <mergeCell ref="D10:H10"/>
    <mergeCell ref="A11:C11"/>
    <mergeCell ref="D11:H11"/>
    <mergeCell ref="A18:B18"/>
    <mergeCell ref="C18:D18"/>
    <mergeCell ref="E18:F18"/>
    <mergeCell ref="G18:H18"/>
    <mergeCell ref="A6:B6"/>
    <mergeCell ref="A15:D16"/>
    <mergeCell ref="E15:F15"/>
    <mergeCell ref="G15:H15"/>
    <mergeCell ref="E16:F16"/>
    <mergeCell ref="G16:H16"/>
    <mergeCell ref="C17:D17"/>
    <mergeCell ref="E17:F17"/>
    <mergeCell ref="G17:H17"/>
    <mergeCell ref="A17:B17"/>
    <mergeCell ref="A12:C12"/>
    <mergeCell ref="D12:H12"/>
  </mergeCells>
  <pageMargins left="0.31496062992125984" right="0.31496062992125984" top="1.3779527559055118" bottom="0.39370078740157483" header="0.31496062992125984" footer="0.31496062992125984"/>
  <pageSetup paperSize="9" orientation="portrait" r:id="rId1"/>
  <headerFooter>
    <oddHeader>&amp;C&amp;G</oddHeader>
  </headerFooter>
  <ignoredErrors>
    <ignoredError sqref="C5:H7" unlockedFormula="1"/>
  </ignoredErrors>
  <legacyDrawingHF r:id="rId2"/>
</worksheet>
</file>

<file path=xl/worksheets/sheet6.xml><?xml version="1.0" encoding="utf-8"?>
<worksheet xmlns="http://schemas.openxmlformats.org/spreadsheetml/2006/main" xmlns:r="http://schemas.openxmlformats.org/officeDocument/2006/relationships">
  <dimension ref="A1:AK139"/>
  <sheetViews>
    <sheetView showGridLines="0" showRuler="0" view="pageBreakPreview" zoomScaleNormal="100" zoomScaleSheetLayoutView="100" workbookViewId="0">
      <selection activeCell="B113" sqref="B113:M129"/>
    </sheetView>
  </sheetViews>
  <sheetFormatPr defaultColWidth="9.140625" defaultRowHeight="15"/>
  <cols>
    <col min="1" max="1" width="1.7109375" style="72" customWidth="1"/>
    <col min="2" max="2" width="9.140625" style="72" customWidth="1"/>
    <col min="3" max="5" width="9.140625" style="72"/>
    <col min="6" max="6" width="6.85546875" style="72" customWidth="1"/>
    <col min="7" max="7" width="1.28515625" style="72" customWidth="1"/>
    <col min="8" max="10" width="6.7109375" style="72" customWidth="1"/>
    <col min="11" max="11" width="4.28515625" style="72" customWidth="1"/>
    <col min="12" max="12" width="8.42578125" style="72" customWidth="1"/>
    <col min="13" max="13" width="9.85546875" style="72" customWidth="1"/>
    <col min="14" max="14" width="2.7109375" style="72" customWidth="1"/>
    <col min="15" max="15" width="1.7109375" style="72" customWidth="1"/>
    <col min="16" max="16384" width="9.140625" style="72"/>
  </cols>
  <sheetData>
    <row r="1" spans="1:24" ht="8.25" customHeight="1" thickBot="1">
      <c r="A1" s="69"/>
      <c r="B1" s="70"/>
      <c r="C1" s="70"/>
      <c r="D1" s="70"/>
      <c r="E1" s="70"/>
      <c r="F1" s="70"/>
      <c r="G1" s="70"/>
      <c r="H1" s="70"/>
      <c r="I1" s="70"/>
      <c r="J1" s="70"/>
      <c r="K1" s="70"/>
      <c r="L1" s="70"/>
      <c r="M1" s="70"/>
      <c r="N1" s="70"/>
      <c r="O1" s="71"/>
    </row>
    <row r="2" spans="1:24" ht="39.75" customHeight="1" thickBot="1">
      <c r="A2" s="73"/>
      <c r="B2" s="275" t="s">
        <v>143</v>
      </c>
      <c r="C2" s="276"/>
      <c r="D2" s="276"/>
      <c r="E2" s="276"/>
      <c r="F2" s="276"/>
      <c r="G2" s="276"/>
      <c r="H2" s="276"/>
      <c r="I2" s="276"/>
      <c r="J2" s="276"/>
      <c r="K2" s="276"/>
      <c r="L2" s="276"/>
      <c r="M2" s="276"/>
      <c r="N2" s="277"/>
      <c r="O2" s="74"/>
    </row>
    <row r="3" spans="1:24" ht="27.75" customHeight="1" thickBot="1">
      <c r="A3" s="73"/>
      <c r="B3" s="75"/>
      <c r="C3" s="76"/>
      <c r="D3" s="76"/>
      <c r="E3" s="76" t="s">
        <v>264</v>
      </c>
      <c r="F3" s="77" t="s">
        <v>262</v>
      </c>
      <c r="G3" s="76"/>
      <c r="H3" s="76" t="s">
        <v>265</v>
      </c>
      <c r="I3" s="76" t="s">
        <v>263</v>
      </c>
      <c r="J3" s="76"/>
      <c r="K3" s="76"/>
      <c r="L3" s="76"/>
      <c r="M3" s="76"/>
      <c r="N3" s="78"/>
      <c r="O3" s="74"/>
    </row>
    <row r="4" spans="1:24" ht="23.1" customHeight="1">
      <c r="A4" s="73"/>
      <c r="B4" s="69" t="s">
        <v>166</v>
      </c>
      <c r="C4" s="70"/>
      <c r="D4" s="70"/>
      <c r="E4" s="70"/>
      <c r="F4" s="70"/>
      <c r="G4" s="71" t="s">
        <v>3</v>
      </c>
      <c r="H4" s="278">
        <f>Form1!N5</f>
        <v>0</v>
      </c>
      <c r="I4" s="279"/>
      <c r="J4" s="279"/>
      <c r="K4" s="279"/>
      <c r="L4" s="279"/>
      <c r="M4" s="279"/>
      <c r="N4" s="280"/>
      <c r="O4" s="74"/>
    </row>
    <row r="5" spans="1:24" ht="23.1" customHeight="1">
      <c r="A5" s="73"/>
      <c r="B5" s="73" t="s">
        <v>0</v>
      </c>
      <c r="G5" s="74" t="s">
        <v>3</v>
      </c>
      <c r="H5" s="281">
        <f>Form1!C5</f>
        <v>0</v>
      </c>
      <c r="I5" s="282"/>
      <c r="J5" s="282"/>
      <c r="K5" s="282"/>
      <c r="L5" s="282"/>
      <c r="M5" s="282"/>
      <c r="N5" s="283"/>
      <c r="O5" s="74"/>
    </row>
    <row r="6" spans="1:24" ht="23.1" customHeight="1">
      <c r="A6" s="73"/>
      <c r="B6" s="73" t="s">
        <v>1</v>
      </c>
      <c r="G6" s="74" t="s">
        <v>3</v>
      </c>
      <c r="H6" s="281" t="str">
        <f>IF(Form1!C12&lt;&gt;0,Form1!C12,Form1!C11)</f>
        <v>Göz Hastalıkları</v>
      </c>
      <c r="I6" s="282"/>
      <c r="J6" s="282"/>
      <c r="K6" s="282"/>
      <c r="L6" s="282"/>
      <c r="M6" s="282"/>
      <c r="N6" s="283"/>
      <c r="O6" s="74"/>
    </row>
    <row r="7" spans="1:24" ht="23.1" customHeight="1">
      <c r="A7" s="73"/>
      <c r="B7" s="73" t="s">
        <v>9</v>
      </c>
      <c r="G7" s="74" t="s">
        <v>3</v>
      </c>
      <c r="H7" s="281" t="s">
        <v>266</v>
      </c>
      <c r="I7" s="282"/>
      <c r="J7" s="282"/>
      <c r="K7" s="282"/>
      <c r="L7" s="282"/>
      <c r="M7" s="282"/>
      <c r="N7" s="283"/>
      <c r="O7" s="74"/>
    </row>
    <row r="8" spans="1:24" ht="23.1" customHeight="1" thickBot="1">
      <c r="A8" s="73"/>
      <c r="B8" s="79" t="s">
        <v>2</v>
      </c>
      <c r="C8" s="80"/>
      <c r="D8" s="80"/>
      <c r="E8" s="80"/>
      <c r="F8" s="80"/>
      <c r="G8" s="81" t="s">
        <v>3</v>
      </c>
      <c r="H8" s="268">
        <f>Form1!J10</f>
        <v>0</v>
      </c>
      <c r="I8" s="269"/>
      <c r="J8" s="269"/>
      <c r="K8" s="269"/>
      <c r="L8" s="269"/>
      <c r="M8" s="269"/>
      <c r="N8" s="270"/>
      <c r="O8" s="74"/>
    </row>
    <row r="9" spans="1:24" ht="6" customHeight="1">
      <c r="A9" s="73"/>
      <c r="B9" s="70"/>
      <c r="C9" s="70"/>
      <c r="D9" s="70"/>
      <c r="E9" s="70"/>
      <c r="F9" s="70"/>
      <c r="G9" s="70"/>
      <c r="H9" s="82"/>
      <c r="I9" s="82"/>
      <c r="J9" s="82"/>
      <c r="K9" s="82"/>
      <c r="L9" s="82"/>
      <c r="O9" s="74"/>
    </row>
    <row r="10" spans="1:24" ht="69" customHeight="1">
      <c r="A10" s="73"/>
      <c r="B10" s="271" t="s">
        <v>144</v>
      </c>
      <c r="C10" s="271"/>
      <c r="D10" s="271"/>
      <c r="E10" s="271"/>
      <c r="F10" s="271"/>
      <c r="G10" s="271"/>
      <c r="H10" s="272" t="s">
        <v>145</v>
      </c>
      <c r="I10" s="273"/>
      <c r="J10" s="274"/>
      <c r="L10" s="266" t="s">
        <v>146</v>
      </c>
      <c r="M10" s="267"/>
      <c r="O10" s="74"/>
    </row>
    <row r="11" spans="1:24" ht="3.75" customHeight="1">
      <c r="A11" s="73"/>
      <c r="B11" s="83"/>
      <c r="C11" s="83"/>
      <c r="D11" s="83"/>
      <c r="E11" s="83"/>
      <c r="F11" s="83"/>
      <c r="G11" s="83"/>
      <c r="O11" s="74"/>
    </row>
    <row r="12" spans="1:24" ht="17.100000000000001" customHeight="1" thickBot="1">
      <c r="A12" s="73"/>
      <c r="B12" s="236" t="s">
        <v>4</v>
      </c>
      <c r="C12" s="237"/>
      <c r="D12" s="237"/>
      <c r="E12" s="237"/>
      <c r="F12" s="237"/>
      <c r="G12" s="84"/>
      <c r="H12" s="84"/>
      <c r="I12" s="84"/>
      <c r="J12" s="84"/>
      <c r="K12" s="84"/>
      <c r="L12" s="84"/>
      <c r="M12" s="84"/>
      <c r="N12" s="85"/>
      <c r="O12" s="74"/>
    </row>
    <row r="13" spans="1:24" ht="17.100000000000001" customHeight="1" thickBot="1">
      <c r="A13" s="73"/>
      <c r="B13" s="86" t="s">
        <v>147</v>
      </c>
      <c r="C13" s="82"/>
      <c r="D13" s="82"/>
      <c r="E13" s="82"/>
      <c r="F13" s="82"/>
      <c r="I13" s="87"/>
      <c r="L13" s="238" t="e">
        <f>AVERAGE(I13:I16)</f>
        <v>#DIV/0!</v>
      </c>
      <c r="M13" s="238"/>
      <c r="N13" s="88"/>
      <c r="O13" s="74"/>
    </row>
    <row r="14" spans="1:24" ht="17.100000000000001" customHeight="1" thickBot="1">
      <c r="A14" s="73"/>
      <c r="B14" s="86" t="s">
        <v>148</v>
      </c>
      <c r="C14" s="82"/>
      <c r="D14" s="82"/>
      <c r="E14" s="82"/>
      <c r="F14" s="82"/>
      <c r="I14" s="87"/>
      <c r="L14" s="238"/>
      <c r="M14" s="238"/>
      <c r="N14" s="88"/>
      <c r="O14" s="74"/>
      <c r="P14" s="229" t="e">
        <f>IF(L13&lt;=3,"UYARI: Formun altındaki alana MUTLAKA olumsuz kanaatin gerekçesi yazılmalıdır.","")</f>
        <v>#DIV/0!</v>
      </c>
      <c r="Q14" s="230"/>
      <c r="R14" s="230"/>
      <c r="S14" s="230"/>
      <c r="T14" s="230"/>
      <c r="U14" s="230"/>
      <c r="V14" s="230"/>
      <c r="W14" s="230"/>
      <c r="X14" s="230"/>
    </row>
    <row r="15" spans="1:24" ht="17.100000000000001" customHeight="1" thickBot="1">
      <c r="A15" s="73"/>
      <c r="B15" s="86" t="s">
        <v>149</v>
      </c>
      <c r="C15" s="82"/>
      <c r="D15" s="82"/>
      <c r="E15" s="82"/>
      <c r="F15" s="82"/>
      <c r="I15" s="87"/>
      <c r="L15" s="238"/>
      <c r="M15" s="238"/>
      <c r="N15" s="88"/>
      <c r="O15" s="74"/>
      <c r="P15" s="229"/>
      <c r="Q15" s="230"/>
      <c r="R15" s="230"/>
      <c r="S15" s="230"/>
      <c r="T15" s="230"/>
      <c r="U15" s="230"/>
      <c r="V15" s="230"/>
      <c r="W15" s="230"/>
      <c r="X15" s="230"/>
    </row>
    <row r="16" spans="1:24" ht="17.100000000000001" customHeight="1" thickBot="1">
      <c r="A16" s="73"/>
      <c r="B16" s="86" t="s">
        <v>150</v>
      </c>
      <c r="C16" s="82"/>
      <c r="D16" s="82"/>
      <c r="E16" s="82"/>
      <c r="F16" s="82"/>
      <c r="I16" s="87"/>
      <c r="L16" s="238"/>
      <c r="M16" s="238"/>
      <c r="N16" s="88"/>
      <c r="O16" s="74"/>
    </row>
    <row r="17" spans="1:24" ht="3.75" customHeight="1">
      <c r="A17" s="73"/>
      <c r="B17" s="89"/>
      <c r="C17" s="90"/>
      <c r="D17" s="90"/>
      <c r="E17" s="90"/>
      <c r="F17" s="90"/>
      <c r="G17" s="90"/>
      <c r="H17" s="90"/>
      <c r="I17" s="90">
        <v>1</v>
      </c>
      <c r="J17" s="90"/>
      <c r="K17" s="90"/>
      <c r="L17" s="90"/>
      <c r="M17" s="90"/>
      <c r="N17" s="91"/>
      <c r="O17" s="74"/>
    </row>
    <row r="18" spans="1:24" ht="4.5" customHeight="1">
      <c r="A18" s="73"/>
      <c r="O18" s="74"/>
    </row>
    <row r="19" spans="1:24" ht="17.100000000000001" customHeight="1" thickBot="1">
      <c r="A19" s="73"/>
      <c r="B19" s="236" t="s">
        <v>5</v>
      </c>
      <c r="C19" s="237"/>
      <c r="D19" s="237"/>
      <c r="E19" s="237"/>
      <c r="F19" s="237"/>
      <c r="G19" s="84"/>
      <c r="H19" s="84"/>
      <c r="I19" s="84"/>
      <c r="J19" s="84"/>
      <c r="K19" s="84"/>
      <c r="L19" s="84"/>
      <c r="M19" s="84"/>
      <c r="N19" s="85"/>
      <c r="O19" s="74"/>
    </row>
    <row r="20" spans="1:24" ht="17.100000000000001" customHeight="1" thickBot="1">
      <c r="A20" s="73"/>
      <c r="B20" s="86" t="s">
        <v>151</v>
      </c>
      <c r="C20" s="82"/>
      <c r="D20" s="82"/>
      <c r="E20" s="82"/>
      <c r="F20" s="82"/>
      <c r="I20" s="87"/>
      <c r="L20" s="238" t="e">
        <f>AVERAGE(I20:I22)</f>
        <v>#DIV/0!</v>
      </c>
      <c r="M20" s="238"/>
      <c r="N20" s="88"/>
      <c r="O20" s="74"/>
      <c r="P20" s="229" t="e">
        <f>IF(L20&lt;=3,"UYARI: Formun altındaki alana MUTLAKA olumsuz kanaatin gerekçesi yazılmalıdır.","")</f>
        <v>#DIV/0!</v>
      </c>
      <c r="Q20" s="230"/>
      <c r="R20" s="230"/>
      <c r="S20" s="230"/>
      <c r="T20" s="230"/>
      <c r="U20" s="230"/>
      <c r="V20" s="230"/>
      <c r="W20" s="230"/>
      <c r="X20" s="230"/>
    </row>
    <row r="21" spans="1:24" ht="17.100000000000001" customHeight="1" thickBot="1">
      <c r="A21" s="73"/>
      <c r="B21" s="86" t="s">
        <v>152</v>
      </c>
      <c r="C21" s="82"/>
      <c r="D21" s="82"/>
      <c r="E21" s="82"/>
      <c r="F21" s="82"/>
      <c r="I21" s="87"/>
      <c r="L21" s="238"/>
      <c r="M21" s="238"/>
      <c r="N21" s="88"/>
      <c r="O21" s="74"/>
      <c r="P21" s="229"/>
      <c r="Q21" s="230"/>
      <c r="R21" s="230"/>
      <c r="S21" s="230"/>
      <c r="T21" s="230"/>
      <c r="U21" s="230"/>
      <c r="V21" s="230"/>
      <c r="W21" s="230"/>
      <c r="X21" s="230"/>
    </row>
    <row r="22" spans="1:24" ht="17.100000000000001" customHeight="1" thickBot="1">
      <c r="A22" s="73"/>
      <c r="B22" s="86" t="s">
        <v>153</v>
      </c>
      <c r="C22" s="82"/>
      <c r="D22" s="82"/>
      <c r="E22" s="82"/>
      <c r="F22" s="82"/>
      <c r="I22" s="87"/>
      <c r="L22" s="238"/>
      <c r="M22" s="238"/>
      <c r="N22" s="88"/>
      <c r="O22" s="74"/>
    </row>
    <row r="23" spans="1:24" ht="3.75" customHeight="1">
      <c r="A23" s="73"/>
      <c r="B23" s="89"/>
      <c r="C23" s="90"/>
      <c r="D23" s="90"/>
      <c r="E23" s="90"/>
      <c r="F23" s="90"/>
      <c r="G23" s="90"/>
      <c r="H23" s="90"/>
      <c r="I23" s="90"/>
      <c r="J23" s="90"/>
      <c r="K23" s="90"/>
      <c r="L23" s="90"/>
      <c r="M23" s="90"/>
      <c r="N23" s="91"/>
      <c r="O23" s="74"/>
    </row>
    <row r="24" spans="1:24" ht="3.75" customHeight="1">
      <c r="A24" s="73"/>
      <c r="B24" s="83"/>
      <c r="C24" s="83"/>
      <c r="D24" s="83"/>
      <c r="E24" s="83"/>
      <c r="F24" s="83"/>
      <c r="G24" s="83"/>
      <c r="O24" s="74"/>
    </row>
    <row r="25" spans="1:24" ht="17.100000000000001" customHeight="1" thickBot="1">
      <c r="A25" s="73"/>
      <c r="B25" s="236" t="s">
        <v>6</v>
      </c>
      <c r="C25" s="237"/>
      <c r="D25" s="237"/>
      <c r="E25" s="237"/>
      <c r="F25" s="237"/>
      <c r="G25" s="84"/>
      <c r="H25" s="84"/>
      <c r="I25" s="84"/>
      <c r="J25" s="84"/>
      <c r="K25" s="84"/>
      <c r="L25" s="84"/>
      <c r="M25" s="84"/>
      <c r="N25" s="85"/>
      <c r="O25" s="74"/>
    </row>
    <row r="26" spans="1:24" ht="17.100000000000001" customHeight="1" thickBot="1">
      <c r="A26" s="73"/>
      <c r="B26" s="86" t="s">
        <v>154</v>
      </c>
      <c r="C26" s="82"/>
      <c r="D26" s="82"/>
      <c r="E26" s="82"/>
      <c r="F26" s="82"/>
      <c r="I26" s="87"/>
      <c r="L26" s="239" t="e">
        <f>AVERAGE(I26:I29)</f>
        <v>#DIV/0!</v>
      </c>
      <c r="M26" s="240"/>
      <c r="N26" s="88"/>
      <c r="O26" s="74"/>
    </row>
    <row r="27" spans="1:24" ht="17.100000000000001" customHeight="1" thickBot="1">
      <c r="A27" s="73"/>
      <c r="B27" s="86" t="s">
        <v>159</v>
      </c>
      <c r="C27" s="82"/>
      <c r="D27" s="82"/>
      <c r="E27" s="82"/>
      <c r="F27" s="82"/>
      <c r="I27" s="87"/>
      <c r="L27" s="241"/>
      <c r="M27" s="242"/>
      <c r="N27" s="88"/>
      <c r="O27" s="74"/>
      <c r="P27" s="229" t="e">
        <f>IF(L26&lt;=3,"UYARI: Formun altındaki alana MUTLAKA olumsuz kanaatin gerekçesi yazılmalıdır.","")</f>
        <v>#DIV/0!</v>
      </c>
      <c r="Q27" s="235"/>
      <c r="R27" s="235"/>
      <c r="S27" s="235"/>
      <c r="T27" s="235"/>
      <c r="U27" s="235"/>
      <c r="V27" s="235"/>
      <c r="W27" s="235"/>
      <c r="X27" s="235"/>
    </row>
    <row r="28" spans="1:24" ht="17.100000000000001" customHeight="1" thickBot="1">
      <c r="A28" s="73"/>
      <c r="B28" s="86" t="s">
        <v>155</v>
      </c>
      <c r="C28" s="82"/>
      <c r="D28" s="82"/>
      <c r="E28" s="82"/>
      <c r="F28" s="82"/>
      <c r="I28" s="87"/>
      <c r="L28" s="241"/>
      <c r="M28" s="242"/>
      <c r="N28" s="88"/>
      <c r="O28" s="74"/>
      <c r="P28" s="229"/>
      <c r="Q28" s="235"/>
      <c r="R28" s="235"/>
      <c r="S28" s="235"/>
      <c r="T28" s="235"/>
      <c r="U28" s="235"/>
      <c r="V28" s="235"/>
      <c r="W28" s="235"/>
      <c r="X28" s="235"/>
    </row>
    <row r="29" spans="1:24" ht="17.100000000000001" customHeight="1" thickBot="1">
      <c r="A29" s="73"/>
      <c r="B29" s="86" t="s">
        <v>160</v>
      </c>
      <c r="C29" s="82"/>
      <c r="D29" s="82"/>
      <c r="E29" s="82"/>
      <c r="F29" s="82"/>
      <c r="I29" s="87"/>
      <c r="L29" s="243"/>
      <c r="M29" s="244"/>
      <c r="N29" s="88"/>
      <c r="O29" s="74"/>
    </row>
    <row r="30" spans="1:24" ht="3.75" customHeight="1">
      <c r="A30" s="73"/>
      <c r="B30" s="89"/>
      <c r="C30" s="90"/>
      <c r="D30" s="90"/>
      <c r="E30" s="90"/>
      <c r="F30" s="90"/>
      <c r="G30" s="90"/>
      <c r="H30" s="90"/>
      <c r="I30" s="90"/>
      <c r="J30" s="90"/>
      <c r="K30" s="90"/>
      <c r="L30" s="90"/>
      <c r="M30" s="90"/>
      <c r="N30" s="91"/>
      <c r="O30" s="74"/>
    </row>
    <row r="31" spans="1:24" ht="4.5" customHeight="1">
      <c r="A31" s="73"/>
      <c r="O31" s="74"/>
    </row>
    <row r="32" spans="1:24" ht="17.100000000000001" customHeight="1" thickBot="1">
      <c r="A32" s="73"/>
      <c r="B32" s="236" t="s">
        <v>7</v>
      </c>
      <c r="C32" s="237"/>
      <c r="D32" s="237"/>
      <c r="E32" s="237"/>
      <c r="F32" s="237"/>
      <c r="G32" s="84"/>
      <c r="H32" s="84"/>
      <c r="I32" s="84"/>
      <c r="J32" s="84"/>
      <c r="K32" s="84"/>
      <c r="L32" s="84"/>
      <c r="M32" s="84"/>
      <c r="N32" s="85"/>
      <c r="O32" s="74"/>
    </row>
    <row r="33" spans="1:24" ht="17.100000000000001" customHeight="1" thickBot="1">
      <c r="A33" s="73"/>
      <c r="B33" s="86" t="s">
        <v>156</v>
      </c>
      <c r="C33" s="82"/>
      <c r="D33" s="82"/>
      <c r="E33" s="82"/>
      <c r="F33" s="82"/>
      <c r="I33" s="87"/>
      <c r="L33" s="239" t="e">
        <f>AVERAGE(I33:I35)</f>
        <v>#DIV/0!</v>
      </c>
      <c r="M33" s="240"/>
      <c r="N33" s="88"/>
      <c r="O33" s="74"/>
      <c r="P33" s="229" t="e">
        <f>IF(L33&lt;=3,"UYARI: Formun altındaki alana MUTLAKA olumsuz kanaatin gerekçesi yazılmalıdır.","")</f>
        <v>#DIV/0!</v>
      </c>
      <c r="Q33" s="235"/>
      <c r="R33" s="235"/>
      <c r="S33" s="235"/>
      <c r="T33" s="235"/>
      <c r="U33" s="235"/>
      <c r="V33" s="235"/>
      <c r="W33" s="235"/>
      <c r="X33" s="235"/>
    </row>
    <row r="34" spans="1:24" ht="17.100000000000001" customHeight="1" thickBot="1">
      <c r="A34" s="73"/>
      <c r="B34" s="86" t="s">
        <v>157</v>
      </c>
      <c r="C34" s="82"/>
      <c r="D34" s="82"/>
      <c r="E34" s="82"/>
      <c r="F34" s="82"/>
      <c r="I34" s="87"/>
      <c r="L34" s="241"/>
      <c r="M34" s="242"/>
      <c r="N34" s="88"/>
      <c r="O34" s="74"/>
      <c r="P34" s="229"/>
      <c r="Q34" s="235"/>
      <c r="R34" s="235"/>
      <c r="S34" s="235"/>
      <c r="T34" s="235"/>
      <c r="U34" s="235"/>
      <c r="V34" s="235"/>
      <c r="W34" s="235"/>
      <c r="X34" s="235"/>
    </row>
    <row r="35" spans="1:24" ht="17.100000000000001" customHeight="1" thickBot="1">
      <c r="A35" s="73"/>
      <c r="B35" s="86" t="s">
        <v>158</v>
      </c>
      <c r="C35" s="82"/>
      <c r="D35" s="82"/>
      <c r="E35" s="82"/>
      <c r="F35" s="82"/>
      <c r="I35" s="87"/>
      <c r="L35" s="243"/>
      <c r="M35" s="244"/>
      <c r="N35" s="88"/>
      <c r="O35" s="74"/>
    </row>
    <row r="36" spans="1:24" ht="3.75" customHeight="1">
      <c r="A36" s="73"/>
      <c r="B36" s="89"/>
      <c r="C36" s="90"/>
      <c r="D36" s="90"/>
      <c r="E36" s="90"/>
      <c r="F36" s="90"/>
      <c r="G36" s="90"/>
      <c r="H36" s="90"/>
      <c r="I36" s="90"/>
      <c r="J36" s="90"/>
      <c r="K36" s="90"/>
      <c r="L36" s="90"/>
      <c r="M36" s="90"/>
      <c r="N36" s="91"/>
      <c r="O36" s="74"/>
    </row>
    <row r="37" spans="1:24" ht="3.75" customHeight="1">
      <c r="A37" s="73"/>
      <c r="B37" s="83"/>
      <c r="C37" s="83"/>
      <c r="D37" s="83"/>
      <c r="E37" s="83"/>
      <c r="F37" s="83"/>
      <c r="G37" s="83"/>
      <c r="O37" s="74"/>
    </row>
    <row r="38" spans="1:24" ht="17.100000000000001" customHeight="1" thickBot="1">
      <c r="A38" s="73"/>
      <c r="B38" s="236" t="s">
        <v>8</v>
      </c>
      <c r="C38" s="237"/>
      <c r="D38" s="237"/>
      <c r="E38" s="237"/>
      <c r="F38" s="237"/>
      <c r="G38" s="84"/>
      <c r="H38" s="84"/>
      <c r="I38" s="84"/>
      <c r="J38" s="84"/>
      <c r="K38" s="84"/>
      <c r="L38" s="84"/>
      <c r="M38" s="84"/>
      <c r="N38" s="85"/>
      <c r="O38" s="74"/>
    </row>
    <row r="39" spans="1:24" ht="17.100000000000001" customHeight="1" thickBot="1">
      <c r="A39" s="73"/>
      <c r="B39" s="86" t="s">
        <v>161</v>
      </c>
      <c r="C39" s="82"/>
      <c r="D39" s="82"/>
      <c r="E39" s="82"/>
      <c r="F39" s="82"/>
      <c r="I39" s="87"/>
      <c r="L39" s="239" t="e">
        <f>AVERAGE(I39:I42)</f>
        <v>#DIV/0!</v>
      </c>
      <c r="M39" s="240"/>
      <c r="N39" s="88"/>
      <c r="O39" s="74"/>
    </row>
    <row r="40" spans="1:24" ht="17.100000000000001" customHeight="1" thickBot="1">
      <c r="A40" s="73"/>
      <c r="B40" s="86" t="s">
        <v>162</v>
      </c>
      <c r="C40" s="82"/>
      <c r="D40" s="82"/>
      <c r="E40" s="82"/>
      <c r="F40" s="82"/>
      <c r="I40" s="87"/>
      <c r="L40" s="241"/>
      <c r="M40" s="242"/>
      <c r="N40" s="88"/>
      <c r="O40" s="74"/>
      <c r="P40" s="229" t="e">
        <f>IF(L39&lt;=3,"UYARI: Formun altındaki alana MUTLAKA olumsuz kanaatin gerekçesi yazılmalıdır.","")</f>
        <v>#DIV/0!</v>
      </c>
      <c r="Q40" s="235"/>
      <c r="R40" s="235"/>
      <c r="S40" s="235"/>
      <c r="T40" s="235"/>
      <c r="U40" s="235"/>
      <c r="V40" s="235"/>
      <c r="W40" s="235"/>
      <c r="X40" s="235"/>
    </row>
    <row r="41" spans="1:24" ht="17.100000000000001" customHeight="1" thickBot="1">
      <c r="A41" s="73"/>
      <c r="B41" s="86" t="s">
        <v>163</v>
      </c>
      <c r="C41" s="82"/>
      <c r="D41" s="82"/>
      <c r="E41" s="82"/>
      <c r="F41" s="82"/>
      <c r="I41" s="87"/>
      <c r="L41" s="241"/>
      <c r="M41" s="242"/>
      <c r="N41" s="88"/>
      <c r="O41" s="74"/>
      <c r="P41" s="229"/>
      <c r="Q41" s="235"/>
      <c r="R41" s="235"/>
      <c r="S41" s="235"/>
      <c r="T41" s="235"/>
      <c r="U41" s="235"/>
      <c r="V41" s="235"/>
      <c r="W41" s="235"/>
      <c r="X41" s="235"/>
    </row>
    <row r="42" spans="1:24" ht="26.25" customHeight="1" thickBot="1">
      <c r="A42" s="73"/>
      <c r="B42" s="255" t="s">
        <v>164</v>
      </c>
      <c r="C42" s="233"/>
      <c r="D42" s="233"/>
      <c r="E42" s="233"/>
      <c r="F42" s="233"/>
      <c r="G42" s="233"/>
      <c r="I42" s="87"/>
      <c r="L42" s="243"/>
      <c r="M42" s="244"/>
      <c r="N42" s="88"/>
      <c r="O42" s="74"/>
    </row>
    <row r="43" spans="1:24" ht="3.75" customHeight="1">
      <c r="A43" s="73"/>
      <c r="B43" s="89"/>
      <c r="C43" s="90"/>
      <c r="D43" s="90"/>
      <c r="E43" s="90"/>
      <c r="F43" s="90"/>
      <c r="G43" s="90"/>
      <c r="H43" s="90"/>
      <c r="I43" s="90"/>
      <c r="J43" s="90"/>
      <c r="K43" s="90"/>
      <c r="L43" s="90"/>
      <c r="M43" s="90"/>
      <c r="N43" s="91"/>
      <c r="O43" s="74"/>
    </row>
    <row r="44" spans="1:24" ht="9.75" customHeight="1" thickBot="1">
      <c r="A44" s="73"/>
      <c r="O44" s="74"/>
    </row>
    <row r="45" spans="1:24" ht="15.75" thickBot="1">
      <c r="A45" s="73"/>
      <c r="B45" s="256" t="s">
        <v>165</v>
      </c>
      <c r="C45" s="256"/>
      <c r="D45" s="256"/>
      <c r="E45" s="256"/>
      <c r="F45" s="256"/>
      <c r="I45" s="257" t="s">
        <v>287</v>
      </c>
      <c r="J45" s="258"/>
      <c r="K45" s="258"/>
      <c r="L45" s="258"/>
      <c r="M45" s="258"/>
      <c r="N45" s="259"/>
      <c r="O45" s="74"/>
    </row>
    <row r="46" spans="1:24" ht="15.75" thickBot="1">
      <c r="A46" s="73"/>
      <c r="B46" s="256"/>
      <c r="C46" s="256"/>
      <c r="D46" s="256"/>
      <c r="E46" s="256"/>
      <c r="F46" s="256"/>
      <c r="I46" s="260"/>
      <c r="J46" s="261"/>
      <c r="K46" s="261"/>
      <c r="L46" s="261"/>
      <c r="M46" s="261"/>
      <c r="N46" s="262"/>
      <c r="O46" s="74"/>
    </row>
    <row r="47" spans="1:24" ht="15.75" thickBot="1">
      <c r="A47" s="73"/>
      <c r="B47" s="256"/>
      <c r="C47" s="256"/>
      <c r="D47" s="256"/>
      <c r="E47" s="256"/>
      <c r="F47" s="256"/>
      <c r="I47" s="260"/>
      <c r="J47" s="261"/>
      <c r="K47" s="261"/>
      <c r="L47" s="261"/>
      <c r="M47" s="261"/>
      <c r="N47" s="262"/>
      <c r="O47" s="74"/>
    </row>
    <row r="48" spans="1:24" ht="15.75" thickBot="1">
      <c r="A48" s="73"/>
      <c r="B48" s="256"/>
      <c r="C48" s="256"/>
      <c r="D48" s="256"/>
      <c r="E48" s="256"/>
      <c r="F48" s="256"/>
      <c r="I48" s="260"/>
      <c r="J48" s="261"/>
      <c r="K48" s="261"/>
      <c r="L48" s="261"/>
      <c r="M48" s="261"/>
      <c r="N48" s="262"/>
      <c r="O48" s="74"/>
    </row>
    <row r="49" spans="1:15" ht="15.75" thickBot="1">
      <c r="A49" s="73"/>
      <c r="B49" s="256"/>
      <c r="C49" s="256"/>
      <c r="D49" s="256"/>
      <c r="E49" s="256"/>
      <c r="F49" s="256"/>
      <c r="I49" s="260"/>
      <c r="J49" s="261"/>
      <c r="K49" s="261"/>
      <c r="L49" s="261"/>
      <c r="M49" s="261"/>
      <c r="N49" s="262"/>
      <c r="O49" s="74"/>
    </row>
    <row r="50" spans="1:15" ht="15.75" thickBot="1">
      <c r="A50" s="73"/>
      <c r="B50" s="256"/>
      <c r="C50" s="256"/>
      <c r="D50" s="256"/>
      <c r="E50" s="256"/>
      <c r="F50" s="256"/>
      <c r="I50" s="260"/>
      <c r="J50" s="261"/>
      <c r="K50" s="261"/>
      <c r="L50" s="261"/>
      <c r="M50" s="261"/>
      <c r="N50" s="262"/>
      <c r="O50" s="74"/>
    </row>
    <row r="51" spans="1:15" ht="15.75" thickBot="1">
      <c r="A51" s="73"/>
      <c r="B51" s="256"/>
      <c r="C51" s="256"/>
      <c r="D51" s="256"/>
      <c r="E51" s="256"/>
      <c r="F51" s="256"/>
      <c r="I51" s="263"/>
      <c r="J51" s="264"/>
      <c r="K51" s="264"/>
      <c r="L51" s="264"/>
      <c r="M51" s="264"/>
      <c r="N51" s="265"/>
      <c r="O51" s="74"/>
    </row>
    <row r="52" spans="1:15" ht="7.5" customHeight="1" thickBot="1">
      <c r="A52" s="79"/>
      <c r="B52" s="80"/>
      <c r="C52" s="80"/>
      <c r="D52" s="80"/>
      <c r="E52" s="80"/>
      <c r="F52" s="80"/>
      <c r="G52" s="80"/>
      <c r="H52" s="80"/>
      <c r="I52" s="80"/>
      <c r="J52" s="80"/>
      <c r="K52" s="80"/>
      <c r="L52" s="80"/>
      <c r="M52" s="80"/>
      <c r="N52" s="80"/>
      <c r="O52" s="81"/>
    </row>
    <row r="54" spans="1:15">
      <c r="A54" s="245" t="s">
        <v>260</v>
      </c>
      <c r="B54" s="245"/>
      <c r="C54" s="245"/>
      <c r="D54" s="245"/>
      <c r="E54" s="245"/>
      <c r="F54" s="245"/>
      <c r="G54" s="245"/>
      <c r="H54" s="245"/>
      <c r="I54" s="245"/>
      <c r="J54" s="245"/>
      <c r="K54" s="245"/>
      <c r="L54" s="245"/>
      <c r="M54" s="245"/>
      <c r="N54" s="245"/>
      <c r="O54" s="245"/>
    </row>
    <row r="55" spans="1:15">
      <c r="A55" s="245"/>
      <c r="B55" s="245"/>
      <c r="C55" s="245"/>
      <c r="D55" s="245"/>
      <c r="E55" s="245"/>
      <c r="F55" s="245"/>
      <c r="G55" s="245"/>
      <c r="H55" s="245"/>
      <c r="I55" s="245"/>
      <c r="J55" s="245"/>
      <c r="K55" s="245"/>
      <c r="L55" s="245"/>
      <c r="M55" s="245"/>
      <c r="N55" s="245"/>
      <c r="O55" s="245"/>
    </row>
    <row r="56" spans="1:15">
      <c r="A56" s="245"/>
      <c r="B56" s="245"/>
      <c r="C56" s="245"/>
      <c r="D56" s="245"/>
      <c r="E56" s="245"/>
      <c r="F56" s="245"/>
      <c r="G56" s="245"/>
      <c r="H56" s="245"/>
      <c r="I56" s="245"/>
      <c r="J56" s="245"/>
      <c r="K56" s="245"/>
      <c r="L56" s="245"/>
      <c r="M56" s="245"/>
      <c r="N56" s="245"/>
      <c r="O56" s="245"/>
    </row>
    <row r="57" spans="1:15" ht="15.75" thickBot="1"/>
    <row r="58" spans="1:15">
      <c r="B58" s="246"/>
      <c r="C58" s="247"/>
      <c r="D58" s="247"/>
      <c r="E58" s="247"/>
      <c r="F58" s="247"/>
      <c r="G58" s="247"/>
      <c r="H58" s="247"/>
      <c r="I58" s="247"/>
      <c r="J58" s="247"/>
      <c r="K58" s="247"/>
      <c r="L58" s="247"/>
      <c r="M58" s="247"/>
      <c r="N58" s="248"/>
    </row>
    <row r="59" spans="1:15">
      <c r="B59" s="249"/>
      <c r="C59" s="250"/>
      <c r="D59" s="250"/>
      <c r="E59" s="250"/>
      <c r="F59" s="250"/>
      <c r="G59" s="250"/>
      <c r="H59" s="250"/>
      <c r="I59" s="250"/>
      <c r="J59" s="250"/>
      <c r="K59" s="250"/>
      <c r="L59" s="250"/>
      <c r="M59" s="250"/>
      <c r="N59" s="251"/>
    </row>
    <row r="60" spans="1:15">
      <c r="B60" s="249"/>
      <c r="C60" s="250"/>
      <c r="D60" s="250"/>
      <c r="E60" s="250"/>
      <c r="F60" s="250"/>
      <c r="G60" s="250"/>
      <c r="H60" s="250"/>
      <c r="I60" s="250"/>
      <c r="J60" s="250"/>
      <c r="K60" s="250"/>
      <c r="L60" s="250"/>
      <c r="M60" s="250"/>
      <c r="N60" s="251"/>
    </row>
    <row r="61" spans="1:15">
      <c r="B61" s="249"/>
      <c r="C61" s="250"/>
      <c r="D61" s="250"/>
      <c r="E61" s="250"/>
      <c r="F61" s="250"/>
      <c r="G61" s="250"/>
      <c r="H61" s="250"/>
      <c r="I61" s="250"/>
      <c r="J61" s="250"/>
      <c r="K61" s="250"/>
      <c r="L61" s="250"/>
      <c r="M61" s="250"/>
      <c r="N61" s="251"/>
    </row>
    <row r="62" spans="1:15">
      <c r="B62" s="249"/>
      <c r="C62" s="250"/>
      <c r="D62" s="250"/>
      <c r="E62" s="250"/>
      <c r="F62" s="250"/>
      <c r="G62" s="250"/>
      <c r="H62" s="250"/>
      <c r="I62" s="250"/>
      <c r="J62" s="250"/>
      <c r="K62" s="250"/>
      <c r="L62" s="250"/>
      <c r="M62" s="250"/>
      <c r="N62" s="251"/>
    </row>
    <row r="63" spans="1:15">
      <c r="B63" s="249"/>
      <c r="C63" s="250"/>
      <c r="D63" s="250"/>
      <c r="E63" s="250"/>
      <c r="F63" s="250"/>
      <c r="G63" s="250"/>
      <c r="H63" s="250"/>
      <c r="I63" s="250"/>
      <c r="J63" s="250"/>
      <c r="K63" s="250"/>
      <c r="L63" s="250"/>
      <c r="M63" s="250"/>
      <c r="N63" s="251"/>
    </row>
    <row r="64" spans="1:15">
      <c r="B64" s="249"/>
      <c r="C64" s="250"/>
      <c r="D64" s="250"/>
      <c r="E64" s="250"/>
      <c r="F64" s="250"/>
      <c r="G64" s="250"/>
      <c r="H64" s="250"/>
      <c r="I64" s="250"/>
      <c r="J64" s="250"/>
      <c r="K64" s="250"/>
      <c r="L64" s="250"/>
      <c r="M64" s="250"/>
      <c r="N64" s="251"/>
    </row>
    <row r="65" spans="2:14">
      <c r="B65" s="249"/>
      <c r="C65" s="250"/>
      <c r="D65" s="250"/>
      <c r="E65" s="250"/>
      <c r="F65" s="250"/>
      <c r="G65" s="250"/>
      <c r="H65" s="250"/>
      <c r="I65" s="250"/>
      <c r="J65" s="250"/>
      <c r="K65" s="250"/>
      <c r="L65" s="250"/>
      <c r="M65" s="250"/>
      <c r="N65" s="251"/>
    </row>
    <row r="66" spans="2:14">
      <c r="B66" s="249"/>
      <c r="C66" s="250"/>
      <c r="D66" s="250"/>
      <c r="E66" s="250"/>
      <c r="F66" s="250"/>
      <c r="G66" s="250"/>
      <c r="H66" s="250"/>
      <c r="I66" s="250"/>
      <c r="J66" s="250"/>
      <c r="K66" s="250"/>
      <c r="L66" s="250"/>
      <c r="M66" s="250"/>
      <c r="N66" s="251"/>
    </row>
    <row r="67" spans="2:14">
      <c r="B67" s="249"/>
      <c r="C67" s="250"/>
      <c r="D67" s="250"/>
      <c r="E67" s="250"/>
      <c r="F67" s="250"/>
      <c r="G67" s="250"/>
      <c r="H67" s="250"/>
      <c r="I67" s="250"/>
      <c r="J67" s="250"/>
      <c r="K67" s="250"/>
      <c r="L67" s="250"/>
      <c r="M67" s="250"/>
      <c r="N67" s="251"/>
    </row>
    <row r="68" spans="2:14">
      <c r="B68" s="249"/>
      <c r="C68" s="250"/>
      <c r="D68" s="250"/>
      <c r="E68" s="250"/>
      <c r="F68" s="250"/>
      <c r="G68" s="250"/>
      <c r="H68" s="250"/>
      <c r="I68" s="250"/>
      <c r="J68" s="250"/>
      <c r="K68" s="250"/>
      <c r="L68" s="250"/>
      <c r="M68" s="250"/>
      <c r="N68" s="251"/>
    </row>
    <row r="69" spans="2:14">
      <c r="B69" s="249"/>
      <c r="C69" s="250"/>
      <c r="D69" s="250"/>
      <c r="E69" s="250"/>
      <c r="F69" s="250"/>
      <c r="G69" s="250"/>
      <c r="H69" s="250"/>
      <c r="I69" s="250"/>
      <c r="J69" s="250"/>
      <c r="K69" s="250"/>
      <c r="L69" s="250"/>
      <c r="M69" s="250"/>
      <c r="N69" s="251"/>
    </row>
    <row r="70" spans="2:14">
      <c r="B70" s="249"/>
      <c r="C70" s="250"/>
      <c r="D70" s="250"/>
      <c r="E70" s="250"/>
      <c r="F70" s="250"/>
      <c r="G70" s="250"/>
      <c r="H70" s="250"/>
      <c r="I70" s="250"/>
      <c r="J70" s="250"/>
      <c r="K70" s="250"/>
      <c r="L70" s="250"/>
      <c r="M70" s="250"/>
      <c r="N70" s="251"/>
    </row>
    <row r="71" spans="2:14">
      <c r="B71" s="249"/>
      <c r="C71" s="250"/>
      <c r="D71" s="250"/>
      <c r="E71" s="250"/>
      <c r="F71" s="250"/>
      <c r="G71" s="250"/>
      <c r="H71" s="250"/>
      <c r="I71" s="250"/>
      <c r="J71" s="250"/>
      <c r="K71" s="250"/>
      <c r="L71" s="250"/>
      <c r="M71" s="250"/>
      <c r="N71" s="251"/>
    </row>
    <row r="72" spans="2:14">
      <c r="B72" s="249"/>
      <c r="C72" s="250"/>
      <c r="D72" s="250"/>
      <c r="E72" s="250"/>
      <c r="F72" s="250"/>
      <c r="G72" s="250"/>
      <c r="H72" s="250"/>
      <c r="I72" s="250"/>
      <c r="J72" s="250"/>
      <c r="K72" s="250"/>
      <c r="L72" s="250"/>
      <c r="M72" s="250"/>
      <c r="N72" s="251"/>
    </row>
    <row r="73" spans="2:14">
      <c r="B73" s="249"/>
      <c r="C73" s="250"/>
      <c r="D73" s="250"/>
      <c r="E73" s="250"/>
      <c r="F73" s="250"/>
      <c r="G73" s="250"/>
      <c r="H73" s="250"/>
      <c r="I73" s="250"/>
      <c r="J73" s="250"/>
      <c r="K73" s="250"/>
      <c r="L73" s="250"/>
      <c r="M73" s="250"/>
      <c r="N73" s="251"/>
    </row>
    <row r="74" spans="2:14">
      <c r="B74" s="249"/>
      <c r="C74" s="250"/>
      <c r="D74" s="250"/>
      <c r="E74" s="250"/>
      <c r="F74" s="250"/>
      <c r="G74" s="250"/>
      <c r="H74" s="250"/>
      <c r="I74" s="250"/>
      <c r="J74" s="250"/>
      <c r="K74" s="250"/>
      <c r="L74" s="250"/>
      <c r="M74" s="250"/>
      <c r="N74" s="251"/>
    </row>
    <row r="75" spans="2:14">
      <c r="B75" s="249"/>
      <c r="C75" s="250"/>
      <c r="D75" s="250"/>
      <c r="E75" s="250"/>
      <c r="F75" s="250"/>
      <c r="G75" s="250"/>
      <c r="H75" s="250"/>
      <c r="I75" s="250"/>
      <c r="J75" s="250"/>
      <c r="K75" s="250"/>
      <c r="L75" s="250"/>
      <c r="M75" s="250"/>
      <c r="N75" s="251"/>
    </row>
    <row r="76" spans="2:14">
      <c r="B76" s="249"/>
      <c r="C76" s="250"/>
      <c r="D76" s="250"/>
      <c r="E76" s="250"/>
      <c r="F76" s="250"/>
      <c r="G76" s="250"/>
      <c r="H76" s="250"/>
      <c r="I76" s="250"/>
      <c r="J76" s="250"/>
      <c r="K76" s="250"/>
      <c r="L76" s="250"/>
      <c r="M76" s="250"/>
      <c r="N76" s="251"/>
    </row>
    <row r="77" spans="2:14">
      <c r="B77" s="249"/>
      <c r="C77" s="250"/>
      <c r="D77" s="250"/>
      <c r="E77" s="250"/>
      <c r="F77" s="250"/>
      <c r="G77" s="250"/>
      <c r="H77" s="250"/>
      <c r="I77" s="250"/>
      <c r="J77" s="250"/>
      <c r="K77" s="250"/>
      <c r="L77" s="250"/>
      <c r="M77" s="250"/>
      <c r="N77" s="251"/>
    </row>
    <row r="78" spans="2:14">
      <c r="B78" s="249"/>
      <c r="C78" s="250"/>
      <c r="D78" s="250"/>
      <c r="E78" s="250"/>
      <c r="F78" s="250"/>
      <c r="G78" s="250"/>
      <c r="H78" s="250"/>
      <c r="I78" s="250"/>
      <c r="J78" s="250"/>
      <c r="K78" s="250"/>
      <c r="L78" s="250"/>
      <c r="M78" s="250"/>
      <c r="N78" s="251"/>
    </row>
    <row r="79" spans="2:14">
      <c r="B79" s="249"/>
      <c r="C79" s="250"/>
      <c r="D79" s="250"/>
      <c r="E79" s="250"/>
      <c r="F79" s="250"/>
      <c r="G79" s="250"/>
      <c r="H79" s="250"/>
      <c r="I79" s="250"/>
      <c r="J79" s="250"/>
      <c r="K79" s="250"/>
      <c r="L79" s="250"/>
      <c r="M79" s="250"/>
      <c r="N79" s="251"/>
    </row>
    <row r="80" spans="2:14">
      <c r="B80" s="249"/>
      <c r="C80" s="250"/>
      <c r="D80" s="250"/>
      <c r="E80" s="250"/>
      <c r="F80" s="250"/>
      <c r="G80" s="250"/>
      <c r="H80" s="250"/>
      <c r="I80" s="250"/>
      <c r="J80" s="250"/>
      <c r="K80" s="250"/>
      <c r="L80" s="250"/>
      <c r="M80" s="250"/>
      <c r="N80" s="251"/>
    </row>
    <row r="81" spans="2:14">
      <c r="B81" s="249"/>
      <c r="C81" s="250"/>
      <c r="D81" s="250"/>
      <c r="E81" s="250"/>
      <c r="F81" s="250"/>
      <c r="G81" s="250"/>
      <c r="H81" s="250"/>
      <c r="I81" s="250"/>
      <c r="J81" s="250"/>
      <c r="K81" s="250"/>
      <c r="L81" s="250"/>
      <c r="M81" s="250"/>
      <c r="N81" s="251"/>
    </row>
    <row r="82" spans="2:14">
      <c r="B82" s="249"/>
      <c r="C82" s="250"/>
      <c r="D82" s="250"/>
      <c r="E82" s="250"/>
      <c r="F82" s="250"/>
      <c r="G82" s="250"/>
      <c r="H82" s="250"/>
      <c r="I82" s="250"/>
      <c r="J82" s="250"/>
      <c r="K82" s="250"/>
      <c r="L82" s="250"/>
      <c r="M82" s="250"/>
      <c r="N82" s="251"/>
    </row>
    <row r="83" spans="2:14">
      <c r="B83" s="249"/>
      <c r="C83" s="250"/>
      <c r="D83" s="250"/>
      <c r="E83" s="250"/>
      <c r="F83" s="250"/>
      <c r="G83" s="250"/>
      <c r="H83" s="250"/>
      <c r="I83" s="250"/>
      <c r="J83" s="250"/>
      <c r="K83" s="250"/>
      <c r="L83" s="250"/>
      <c r="M83" s="250"/>
      <c r="N83" s="251"/>
    </row>
    <row r="84" spans="2:14">
      <c r="B84" s="249"/>
      <c r="C84" s="250"/>
      <c r="D84" s="250"/>
      <c r="E84" s="250"/>
      <c r="F84" s="250"/>
      <c r="G84" s="250"/>
      <c r="H84" s="250"/>
      <c r="I84" s="250"/>
      <c r="J84" s="250"/>
      <c r="K84" s="250"/>
      <c r="L84" s="250"/>
      <c r="M84" s="250"/>
      <c r="N84" s="251"/>
    </row>
    <row r="85" spans="2:14">
      <c r="B85" s="249"/>
      <c r="C85" s="250"/>
      <c r="D85" s="250"/>
      <c r="E85" s="250"/>
      <c r="F85" s="250"/>
      <c r="G85" s="250"/>
      <c r="H85" s="250"/>
      <c r="I85" s="250"/>
      <c r="J85" s="250"/>
      <c r="K85" s="250"/>
      <c r="L85" s="250"/>
      <c r="M85" s="250"/>
      <c r="N85" s="251"/>
    </row>
    <row r="86" spans="2:14">
      <c r="B86" s="249"/>
      <c r="C86" s="250"/>
      <c r="D86" s="250"/>
      <c r="E86" s="250"/>
      <c r="F86" s="250"/>
      <c r="G86" s="250"/>
      <c r="H86" s="250"/>
      <c r="I86" s="250"/>
      <c r="J86" s="250"/>
      <c r="K86" s="250"/>
      <c r="L86" s="250"/>
      <c r="M86" s="250"/>
      <c r="N86" s="251"/>
    </row>
    <row r="87" spans="2:14">
      <c r="B87" s="249"/>
      <c r="C87" s="250"/>
      <c r="D87" s="250"/>
      <c r="E87" s="250"/>
      <c r="F87" s="250"/>
      <c r="G87" s="250"/>
      <c r="H87" s="250"/>
      <c r="I87" s="250"/>
      <c r="J87" s="250"/>
      <c r="K87" s="250"/>
      <c r="L87" s="250"/>
      <c r="M87" s="250"/>
      <c r="N87" s="251"/>
    </row>
    <row r="88" spans="2:14">
      <c r="B88" s="249"/>
      <c r="C88" s="250"/>
      <c r="D88" s="250"/>
      <c r="E88" s="250"/>
      <c r="F88" s="250"/>
      <c r="G88" s="250"/>
      <c r="H88" s="250"/>
      <c r="I88" s="250"/>
      <c r="J88" s="250"/>
      <c r="K88" s="250"/>
      <c r="L88" s="250"/>
      <c r="M88" s="250"/>
      <c r="N88" s="251"/>
    </row>
    <row r="89" spans="2:14">
      <c r="B89" s="249"/>
      <c r="C89" s="250"/>
      <c r="D89" s="250"/>
      <c r="E89" s="250"/>
      <c r="F89" s="250"/>
      <c r="G89" s="250"/>
      <c r="H89" s="250"/>
      <c r="I89" s="250"/>
      <c r="J89" s="250"/>
      <c r="K89" s="250"/>
      <c r="L89" s="250"/>
      <c r="M89" s="250"/>
      <c r="N89" s="251"/>
    </row>
    <row r="90" spans="2:14">
      <c r="B90" s="249"/>
      <c r="C90" s="250"/>
      <c r="D90" s="250"/>
      <c r="E90" s="250"/>
      <c r="F90" s="250"/>
      <c r="G90" s="250"/>
      <c r="H90" s="250"/>
      <c r="I90" s="250"/>
      <c r="J90" s="250"/>
      <c r="K90" s="250"/>
      <c r="L90" s="250"/>
      <c r="M90" s="250"/>
      <c r="N90" s="251"/>
    </row>
    <row r="91" spans="2:14">
      <c r="B91" s="249"/>
      <c r="C91" s="250"/>
      <c r="D91" s="250"/>
      <c r="E91" s="250"/>
      <c r="F91" s="250"/>
      <c r="G91" s="250"/>
      <c r="H91" s="250"/>
      <c r="I91" s="250"/>
      <c r="J91" s="250"/>
      <c r="K91" s="250"/>
      <c r="L91" s="250"/>
      <c r="M91" s="250"/>
      <c r="N91" s="251"/>
    </row>
    <row r="92" spans="2:14">
      <c r="B92" s="249"/>
      <c r="C92" s="250"/>
      <c r="D92" s="250"/>
      <c r="E92" s="250"/>
      <c r="F92" s="250"/>
      <c r="G92" s="250"/>
      <c r="H92" s="250"/>
      <c r="I92" s="250"/>
      <c r="J92" s="250"/>
      <c r="K92" s="250"/>
      <c r="L92" s="250"/>
      <c r="M92" s="250"/>
      <c r="N92" s="251"/>
    </row>
    <row r="93" spans="2:14">
      <c r="B93" s="249"/>
      <c r="C93" s="250"/>
      <c r="D93" s="250"/>
      <c r="E93" s="250"/>
      <c r="F93" s="250"/>
      <c r="G93" s="250"/>
      <c r="H93" s="250"/>
      <c r="I93" s="250"/>
      <c r="J93" s="250"/>
      <c r="K93" s="250"/>
      <c r="L93" s="250"/>
      <c r="M93" s="250"/>
      <c r="N93" s="251"/>
    </row>
    <row r="94" spans="2:14">
      <c r="B94" s="249"/>
      <c r="C94" s="250"/>
      <c r="D94" s="250"/>
      <c r="E94" s="250"/>
      <c r="F94" s="250"/>
      <c r="G94" s="250"/>
      <c r="H94" s="250"/>
      <c r="I94" s="250"/>
      <c r="J94" s="250"/>
      <c r="K94" s="250"/>
      <c r="L94" s="250"/>
      <c r="M94" s="250"/>
      <c r="N94" s="251"/>
    </row>
    <row r="95" spans="2:14">
      <c r="B95" s="249"/>
      <c r="C95" s="250"/>
      <c r="D95" s="250"/>
      <c r="E95" s="250"/>
      <c r="F95" s="250"/>
      <c r="G95" s="250"/>
      <c r="H95" s="250"/>
      <c r="I95" s="250"/>
      <c r="J95" s="250"/>
      <c r="K95" s="250"/>
      <c r="L95" s="250"/>
      <c r="M95" s="250"/>
      <c r="N95" s="251"/>
    </row>
    <row r="96" spans="2:14">
      <c r="B96" s="249"/>
      <c r="C96" s="250"/>
      <c r="D96" s="250"/>
      <c r="E96" s="250"/>
      <c r="F96" s="250"/>
      <c r="G96" s="250"/>
      <c r="H96" s="250"/>
      <c r="I96" s="250"/>
      <c r="J96" s="250"/>
      <c r="K96" s="250"/>
      <c r="L96" s="250"/>
      <c r="M96" s="250"/>
      <c r="N96" s="251"/>
    </row>
    <row r="97" spans="2:14">
      <c r="B97" s="249"/>
      <c r="C97" s="250"/>
      <c r="D97" s="250"/>
      <c r="E97" s="250"/>
      <c r="F97" s="250"/>
      <c r="G97" s="250"/>
      <c r="H97" s="250"/>
      <c r="I97" s="250"/>
      <c r="J97" s="250"/>
      <c r="K97" s="250"/>
      <c r="L97" s="250"/>
      <c r="M97" s="250"/>
      <c r="N97" s="251"/>
    </row>
    <row r="98" spans="2:14">
      <c r="B98" s="249"/>
      <c r="C98" s="250"/>
      <c r="D98" s="250"/>
      <c r="E98" s="250"/>
      <c r="F98" s="250"/>
      <c r="G98" s="250"/>
      <c r="H98" s="250"/>
      <c r="I98" s="250"/>
      <c r="J98" s="250"/>
      <c r="K98" s="250"/>
      <c r="L98" s="250"/>
      <c r="M98" s="250"/>
      <c r="N98" s="251"/>
    </row>
    <row r="99" spans="2:14">
      <c r="B99" s="249"/>
      <c r="C99" s="250"/>
      <c r="D99" s="250"/>
      <c r="E99" s="250"/>
      <c r="F99" s="250"/>
      <c r="G99" s="250"/>
      <c r="H99" s="250"/>
      <c r="I99" s="250"/>
      <c r="J99" s="250"/>
      <c r="K99" s="250"/>
      <c r="L99" s="250"/>
      <c r="M99" s="250"/>
      <c r="N99" s="251"/>
    </row>
    <row r="100" spans="2:14">
      <c r="B100" s="249"/>
      <c r="C100" s="250"/>
      <c r="D100" s="250"/>
      <c r="E100" s="250"/>
      <c r="F100" s="250"/>
      <c r="G100" s="250"/>
      <c r="H100" s="250"/>
      <c r="I100" s="250"/>
      <c r="J100" s="250"/>
      <c r="K100" s="250"/>
      <c r="L100" s="250"/>
      <c r="M100" s="250"/>
      <c r="N100" s="251"/>
    </row>
    <row r="101" spans="2:14">
      <c r="B101" s="249"/>
      <c r="C101" s="250"/>
      <c r="D101" s="250"/>
      <c r="E101" s="250"/>
      <c r="F101" s="250"/>
      <c r="G101" s="250"/>
      <c r="H101" s="250"/>
      <c r="I101" s="250"/>
      <c r="J101" s="250"/>
      <c r="K101" s="250"/>
      <c r="L101" s="250"/>
      <c r="M101" s="250"/>
      <c r="N101" s="251"/>
    </row>
    <row r="102" spans="2:14">
      <c r="B102" s="249"/>
      <c r="C102" s="250"/>
      <c r="D102" s="250"/>
      <c r="E102" s="250"/>
      <c r="F102" s="250"/>
      <c r="G102" s="250"/>
      <c r="H102" s="250"/>
      <c r="I102" s="250"/>
      <c r="J102" s="250"/>
      <c r="K102" s="250"/>
      <c r="L102" s="250"/>
      <c r="M102" s="250"/>
      <c r="N102" s="251"/>
    </row>
    <row r="103" spans="2:14">
      <c r="B103" s="249"/>
      <c r="C103" s="250"/>
      <c r="D103" s="250"/>
      <c r="E103" s="250"/>
      <c r="F103" s="250"/>
      <c r="G103" s="250"/>
      <c r="H103" s="250"/>
      <c r="I103" s="250"/>
      <c r="J103" s="250"/>
      <c r="K103" s="250"/>
      <c r="L103" s="250"/>
      <c r="M103" s="250"/>
      <c r="N103" s="251"/>
    </row>
    <row r="104" spans="2:14">
      <c r="B104" s="249"/>
      <c r="C104" s="250"/>
      <c r="D104" s="250"/>
      <c r="E104" s="250"/>
      <c r="F104" s="250"/>
      <c r="G104" s="250"/>
      <c r="H104" s="250"/>
      <c r="I104" s="250"/>
      <c r="J104" s="250"/>
      <c r="K104" s="250"/>
      <c r="L104" s="250"/>
      <c r="M104" s="250"/>
      <c r="N104" s="251"/>
    </row>
    <row r="105" spans="2:14">
      <c r="B105" s="249"/>
      <c r="C105" s="250"/>
      <c r="D105" s="250"/>
      <c r="E105" s="250"/>
      <c r="F105" s="250"/>
      <c r="G105" s="250"/>
      <c r="H105" s="250"/>
      <c r="I105" s="250"/>
      <c r="J105" s="250"/>
      <c r="K105" s="250"/>
      <c r="L105" s="250"/>
      <c r="M105" s="250"/>
      <c r="N105" s="251"/>
    </row>
    <row r="106" spans="2:14">
      <c r="B106" s="249"/>
      <c r="C106" s="250"/>
      <c r="D106" s="250"/>
      <c r="E106" s="250"/>
      <c r="F106" s="250"/>
      <c r="G106" s="250"/>
      <c r="H106" s="250"/>
      <c r="I106" s="250"/>
      <c r="J106" s="250"/>
      <c r="K106" s="250"/>
      <c r="L106" s="250"/>
      <c r="M106" s="250"/>
      <c r="N106" s="251"/>
    </row>
    <row r="107" spans="2:14">
      <c r="B107" s="249"/>
      <c r="C107" s="250"/>
      <c r="D107" s="250"/>
      <c r="E107" s="250"/>
      <c r="F107" s="250"/>
      <c r="G107" s="250"/>
      <c r="H107" s="250"/>
      <c r="I107" s="250"/>
      <c r="J107" s="250"/>
      <c r="K107" s="250"/>
      <c r="L107" s="250"/>
      <c r="M107" s="250"/>
      <c r="N107" s="251"/>
    </row>
    <row r="108" spans="2:14" ht="15.75" thickBot="1">
      <c r="B108" s="252"/>
      <c r="C108" s="253"/>
      <c r="D108" s="253"/>
      <c r="E108" s="253"/>
      <c r="F108" s="253"/>
      <c r="G108" s="253"/>
      <c r="H108" s="253"/>
      <c r="I108" s="253"/>
      <c r="J108" s="253"/>
      <c r="K108" s="253"/>
      <c r="L108" s="253"/>
      <c r="M108" s="253"/>
      <c r="N108" s="254"/>
    </row>
    <row r="110" spans="2:14" s="82" customFormat="1" ht="15.75" thickBot="1"/>
    <row r="111" spans="2:14" s="82" customFormat="1">
      <c r="B111" s="92" t="s">
        <v>167</v>
      </c>
      <c r="C111" s="70"/>
      <c r="D111" s="70"/>
      <c r="E111" s="70"/>
      <c r="F111" s="70"/>
      <c r="G111" s="70"/>
      <c r="H111" s="70"/>
      <c r="I111" s="70"/>
      <c r="J111" s="70"/>
      <c r="K111" s="70"/>
      <c r="L111" s="70"/>
      <c r="M111" s="71"/>
    </row>
    <row r="112" spans="2:14" s="82" customFormat="1">
      <c r="B112" s="73"/>
      <c r="M112" s="74"/>
    </row>
    <row r="113" spans="1:37" s="82" customFormat="1" ht="228" customHeight="1">
      <c r="A113" s="82" t="s">
        <v>168</v>
      </c>
      <c r="B113" s="232" t="s">
        <v>261</v>
      </c>
      <c r="C113" s="233"/>
      <c r="D113" s="233"/>
      <c r="E113" s="233"/>
      <c r="F113" s="233"/>
      <c r="G113" s="233"/>
      <c r="H113" s="233"/>
      <c r="I113" s="233"/>
      <c r="J113" s="233"/>
      <c r="K113" s="233"/>
      <c r="L113" s="233"/>
      <c r="M113" s="234"/>
      <c r="N113" s="93"/>
      <c r="AA113" s="231"/>
      <c r="AB113" s="231"/>
      <c r="AC113" s="231"/>
      <c r="AD113" s="231"/>
      <c r="AE113" s="231"/>
      <c r="AF113" s="231"/>
      <c r="AG113" s="231"/>
      <c r="AH113" s="231"/>
      <c r="AI113" s="231"/>
      <c r="AJ113" s="231"/>
      <c r="AK113" s="231"/>
    </row>
    <row r="114" spans="1:37" s="82" customFormat="1">
      <c r="B114" s="232"/>
      <c r="C114" s="233"/>
      <c r="D114" s="233"/>
      <c r="E114" s="233"/>
      <c r="F114" s="233"/>
      <c r="G114" s="233"/>
      <c r="H114" s="233"/>
      <c r="I114" s="233"/>
      <c r="J114" s="233"/>
      <c r="K114" s="233"/>
      <c r="L114" s="233"/>
      <c r="M114" s="234"/>
      <c r="N114" s="93"/>
      <c r="AA114" s="231"/>
      <c r="AB114" s="231"/>
      <c r="AC114" s="231"/>
      <c r="AD114" s="231"/>
      <c r="AE114" s="231"/>
      <c r="AF114" s="231"/>
      <c r="AG114" s="231"/>
      <c r="AH114" s="231"/>
      <c r="AI114" s="231"/>
      <c r="AJ114" s="231"/>
      <c r="AK114" s="231"/>
    </row>
    <row r="115" spans="1:37" s="82" customFormat="1">
      <c r="B115" s="232"/>
      <c r="C115" s="233"/>
      <c r="D115" s="233"/>
      <c r="E115" s="233"/>
      <c r="F115" s="233"/>
      <c r="G115" s="233"/>
      <c r="H115" s="233"/>
      <c r="I115" s="233"/>
      <c r="J115" s="233"/>
      <c r="K115" s="233"/>
      <c r="L115" s="233"/>
      <c r="M115" s="234"/>
      <c r="N115" s="93"/>
      <c r="AA115" s="231"/>
      <c r="AB115" s="231"/>
      <c r="AC115" s="231"/>
      <c r="AD115" s="231"/>
      <c r="AE115" s="231"/>
      <c r="AF115" s="231"/>
      <c r="AG115" s="231"/>
      <c r="AH115" s="231"/>
      <c r="AI115" s="231"/>
      <c r="AJ115" s="231"/>
      <c r="AK115" s="231"/>
    </row>
    <row r="116" spans="1:37" s="82" customFormat="1">
      <c r="B116" s="232"/>
      <c r="C116" s="233"/>
      <c r="D116" s="233"/>
      <c r="E116" s="233"/>
      <c r="F116" s="233"/>
      <c r="G116" s="233"/>
      <c r="H116" s="233"/>
      <c r="I116" s="233"/>
      <c r="J116" s="233"/>
      <c r="K116" s="233"/>
      <c r="L116" s="233"/>
      <c r="M116" s="234"/>
      <c r="N116" s="93"/>
      <c r="AA116" s="231"/>
      <c r="AB116" s="231"/>
      <c r="AC116" s="231"/>
      <c r="AD116" s="231"/>
      <c r="AE116" s="231"/>
      <c r="AF116" s="231"/>
      <c r="AG116" s="231"/>
      <c r="AH116" s="231"/>
      <c r="AI116" s="231"/>
      <c r="AJ116" s="231"/>
      <c r="AK116" s="231"/>
    </row>
    <row r="117" spans="1:37" s="82" customFormat="1">
      <c r="B117" s="232"/>
      <c r="C117" s="233"/>
      <c r="D117" s="233"/>
      <c r="E117" s="233"/>
      <c r="F117" s="233"/>
      <c r="G117" s="233"/>
      <c r="H117" s="233"/>
      <c r="I117" s="233"/>
      <c r="J117" s="233"/>
      <c r="K117" s="233"/>
      <c r="L117" s="233"/>
      <c r="M117" s="234"/>
      <c r="N117" s="93"/>
      <c r="AA117" s="231"/>
      <c r="AB117" s="231"/>
      <c r="AC117" s="231"/>
      <c r="AD117" s="231"/>
      <c r="AE117" s="231"/>
      <c r="AF117" s="231"/>
      <c r="AG117" s="231"/>
      <c r="AH117" s="231"/>
      <c r="AI117" s="231"/>
      <c r="AJ117" s="231"/>
      <c r="AK117" s="231"/>
    </row>
    <row r="118" spans="1:37" s="82" customFormat="1">
      <c r="B118" s="232"/>
      <c r="C118" s="233"/>
      <c r="D118" s="233"/>
      <c r="E118" s="233"/>
      <c r="F118" s="233"/>
      <c r="G118" s="233"/>
      <c r="H118" s="233"/>
      <c r="I118" s="233"/>
      <c r="J118" s="233"/>
      <c r="K118" s="233"/>
      <c r="L118" s="233"/>
      <c r="M118" s="234"/>
      <c r="N118" s="93"/>
    </row>
    <row r="119" spans="1:37" s="82" customFormat="1">
      <c r="B119" s="232"/>
      <c r="C119" s="233"/>
      <c r="D119" s="233"/>
      <c r="E119" s="233"/>
      <c r="F119" s="233"/>
      <c r="G119" s="233"/>
      <c r="H119" s="233"/>
      <c r="I119" s="233"/>
      <c r="J119" s="233"/>
      <c r="K119" s="233"/>
      <c r="L119" s="233"/>
      <c r="M119" s="234"/>
      <c r="N119" s="93"/>
    </row>
    <row r="120" spans="1:37" s="82" customFormat="1">
      <c r="B120" s="232"/>
      <c r="C120" s="233"/>
      <c r="D120" s="233"/>
      <c r="E120" s="233"/>
      <c r="F120" s="233"/>
      <c r="G120" s="233"/>
      <c r="H120" s="233"/>
      <c r="I120" s="233"/>
      <c r="J120" s="233"/>
      <c r="K120" s="233"/>
      <c r="L120" s="233"/>
      <c r="M120" s="234"/>
    </row>
    <row r="121" spans="1:37" s="82" customFormat="1">
      <c r="B121" s="232"/>
      <c r="C121" s="233"/>
      <c r="D121" s="233"/>
      <c r="E121" s="233"/>
      <c r="F121" s="233"/>
      <c r="G121" s="233"/>
      <c r="H121" s="233"/>
      <c r="I121" s="233"/>
      <c r="J121" s="233"/>
      <c r="K121" s="233"/>
      <c r="L121" s="233"/>
      <c r="M121" s="234"/>
    </row>
    <row r="122" spans="1:37" s="82" customFormat="1">
      <c r="B122" s="232"/>
      <c r="C122" s="233"/>
      <c r="D122" s="233"/>
      <c r="E122" s="233"/>
      <c r="F122" s="233"/>
      <c r="G122" s="233"/>
      <c r="H122" s="233"/>
      <c r="I122" s="233"/>
      <c r="J122" s="233"/>
      <c r="K122" s="233"/>
      <c r="L122" s="233"/>
      <c r="M122" s="234"/>
    </row>
    <row r="123" spans="1:37" s="82" customFormat="1">
      <c r="B123" s="232"/>
      <c r="C123" s="233"/>
      <c r="D123" s="233"/>
      <c r="E123" s="233"/>
      <c r="F123" s="233"/>
      <c r="G123" s="233"/>
      <c r="H123" s="233"/>
      <c r="I123" s="233"/>
      <c r="J123" s="233"/>
      <c r="K123" s="233"/>
      <c r="L123" s="233"/>
      <c r="M123" s="234"/>
    </row>
    <row r="124" spans="1:37" s="82" customFormat="1">
      <c r="B124" s="232"/>
      <c r="C124" s="233"/>
      <c r="D124" s="233"/>
      <c r="E124" s="233"/>
      <c r="F124" s="233"/>
      <c r="G124" s="233"/>
      <c r="H124" s="233"/>
      <c r="I124" s="233"/>
      <c r="J124" s="233"/>
      <c r="K124" s="233"/>
      <c r="L124" s="233"/>
      <c r="M124" s="234"/>
    </row>
    <row r="125" spans="1:37" s="82" customFormat="1">
      <c r="B125" s="232"/>
      <c r="C125" s="233"/>
      <c r="D125" s="233"/>
      <c r="E125" s="233"/>
      <c r="F125" s="233"/>
      <c r="G125" s="233"/>
      <c r="H125" s="233"/>
      <c r="I125" s="233"/>
      <c r="J125" s="233"/>
      <c r="K125" s="233"/>
      <c r="L125" s="233"/>
      <c r="M125" s="234"/>
    </row>
    <row r="126" spans="1:37" s="82" customFormat="1">
      <c r="B126" s="232"/>
      <c r="C126" s="233"/>
      <c r="D126" s="233"/>
      <c r="E126" s="233"/>
      <c r="F126" s="233"/>
      <c r="G126" s="233"/>
      <c r="H126" s="233"/>
      <c r="I126" s="233"/>
      <c r="J126" s="233"/>
      <c r="K126" s="233"/>
      <c r="L126" s="233"/>
      <c r="M126" s="234"/>
    </row>
    <row r="127" spans="1:37" s="82" customFormat="1">
      <c r="B127" s="232"/>
      <c r="C127" s="233"/>
      <c r="D127" s="233"/>
      <c r="E127" s="233"/>
      <c r="F127" s="233"/>
      <c r="G127" s="233"/>
      <c r="H127" s="233"/>
      <c r="I127" s="233"/>
      <c r="J127" s="233"/>
      <c r="K127" s="233"/>
      <c r="L127" s="233"/>
      <c r="M127" s="234"/>
    </row>
    <row r="128" spans="1:37">
      <c r="A128" s="82"/>
      <c r="B128" s="232"/>
      <c r="C128" s="233"/>
      <c r="D128" s="233"/>
      <c r="E128" s="233"/>
      <c r="F128" s="233"/>
      <c r="G128" s="233"/>
      <c r="H128" s="233"/>
      <c r="I128" s="233"/>
      <c r="J128" s="233"/>
      <c r="K128" s="233"/>
      <c r="L128" s="233"/>
      <c r="M128" s="234"/>
      <c r="O128" s="82"/>
    </row>
    <row r="129" spans="1:15">
      <c r="A129" s="82"/>
      <c r="B129" s="232"/>
      <c r="C129" s="233"/>
      <c r="D129" s="233"/>
      <c r="E129" s="233"/>
      <c r="F129" s="233"/>
      <c r="G129" s="233"/>
      <c r="H129" s="233"/>
      <c r="I129" s="233"/>
      <c r="J129" s="233"/>
      <c r="K129" s="233"/>
      <c r="L129" s="233"/>
      <c r="M129" s="234"/>
      <c r="O129" s="82"/>
    </row>
    <row r="130" spans="1:15">
      <c r="A130" s="82"/>
      <c r="B130" s="73"/>
      <c r="C130" s="82"/>
      <c r="D130" s="82"/>
      <c r="E130" s="82"/>
      <c r="F130" s="82"/>
      <c r="G130" s="82"/>
      <c r="H130" s="82"/>
      <c r="I130" s="82"/>
      <c r="J130" s="82"/>
      <c r="K130" s="82"/>
      <c r="L130" s="82"/>
      <c r="M130" s="74"/>
      <c r="O130" s="82"/>
    </row>
    <row r="131" spans="1:15">
      <c r="A131" s="82"/>
      <c r="B131" s="73"/>
      <c r="C131" s="82"/>
      <c r="D131" s="82"/>
      <c r="E131" s="82"/>
      <c r="F131" s="82"/>
      <c r="G131" s="82"/>
      <c r="H131" s="82"/>
      <c r="I131" s="82"/>
      <c r="J131" s="82"/>
      <c r="K131" s="82"/>
      <c r="L131" s="82"/>
      <c r="M131" s="74"/>
      <c r="O131" s="82"/>
    </row>
    <row r="132" spans="1:15" ht="15.75" thickBot="1">
      <c r="A132" s="82"/>
      <c r="B132" s="79"/>
      <c r="C132" s="80"/>
      <c r="D132" s="80"/>
      <c r="E132" s="80"/>
      <c r="F132" s="80"/>
      <c r="G132" s="80"/>
      <c r="H132" s="80"/>
      <c r="I132" s="80"/>
      <c r="J132" s="80"/>
      <c r="K132" s="80"/>
      <c r="L132" s="80"/>
      <c r="M132" s="81"/>
      <c r="O132" s="82"/>
    </row>
    <row r="133" spans="1:15">
      <c r="A133" s="82"/>
      <c r="O133" s="82"/>
    </row>
    <row r="134" spans="1:15">
      <c r="A134" s="82"/>
      <c r="O134" s="82"/>
    </row>
    <row r="135" spans="1:15">
      <c r="A135" s="82"/>
      <c r="O135" s="82"/>
    </row>
    <row r="136" spans="1:15">
      <c r="A136" s="82"/>
      <c r="O136" s="82"/>
    </row>
    <row r="137" spans="1:15">
      <c r="A137" s="82"/>
      <c r="O137" s="82"/>
    </row>
    <row r="138" spans="1:15">
      <c r="A138" s="82"/>
      <c r="O138" s="82"/>
    </row>
    <row r="139" spans="1:15">
      <c r="A139" s="82"/>
      <c r="B139" s="82"/>
      <c r="C139" s="82"/>
      <c r="D139" s="82"/>
      <c r="E139" s="82"/>
      <c r="F139" s="82"/>
      <c r="G139" s="82"/>
      <c r="H139" s="82"/>
      <c r="I139" s="82"/>
      <c r="J139" s="82"/>
      <c r="K139" s="82"/>
      <c r="L139" s="82"/>
      <c r="M139" s="82"/>
      <c r="N139" s="82"/>
      <c r="O139" s="82"/>
    </row>
  </sheetData>
  <mergeCells count="31">
    <mergeCell ref="H8:N8"/>
    <mergeCell ref="B10:G10"/>
    <mergeCell ref="H10:J10"/>
    <mergeCell ref="B12:F12"/>
    <mergeCell ref="B2:N2"/>
    <mergeCell ref="H4:N4"/>
    <mergeCell ref="H5:N5"/>
    <mergeCell ref="H6:N6"/>
    <mergeCell ref="H7:N7"/>
    <mergeCell ref="B42:G42"/>
    <mergeCell ref="B45:F51"/>
    <mergeCell ref="I45:N51"/>
    <mergeCell ref="L10:M10"/>
    <mergeCell ref="L13:M16"/>
    <mergeCell ref="B38:F38"/>
    <mergeCell ref="P14:X15"/>
    <mergeCell ref="P20:X21"/>
    <mergeCell ref="AA113:AK117"/>
    <mergeCell ref="B113:M129"/>
    <mergeCell ref="P27:X28"/>
    <mergeCell ref="P33:X34"/>
    <mergeCell ref="P40:X41"/>
    <mergeCell ref="B19:F19"/>
    <mergeCell ref="L20:M22"/>
    <mergeCell ref="B25:F25"/>
    <mergeCell ref="L26:M29"/>
    <mergeCell ref="B32:F32"/>
    <mergeCell ref="L33:M35"/>
    <mergeCell ref="A54:O56"/>
    <mergeCell ref="B58:N108"/>
    <mergeCell ref="L39:M42"/>
  </mergeCells>
  <conditionalFormatting sqref="L13:M16">
    <cfRule type="cellIs" dxfId="4" priority="5" stopIfTrue="1" operator="lessThanOrEqual">
      <formula>3</formula>
    </cfRule>
  </conditionalFormatting>
  <conditionalFormatting sqref="L20:M22">
    <cfRule type="cellIs" dxfId="3" priority="4" operator="lessThanOrEqual">
      <formula>3</formula>
    </cfRule>
  </conditionalFormatting>
  <conditionalFormatting sqref="L26">
    <cfRule type="cellIs" dxfId="2" priority="3" operator="lessThanOrEqual">
      <formula>3</formula>
    </cfRule>
  </conditionalFormatting>
  <conditionalFormatting sqref="L33">
    <cfRule type="cellIs" dxfId="1" priority="2" operator="lessThanOrEqual">
      <formula>3</formula>
    </cfRule>
  </conditionalFormatting>
  <conditionalFormatting sqref="L39">
    <cfRule type="cellIs" dxfId="0" priority="1" operator="lessThanOrEqual">
      <formula>3</formula>
    </cfRule>
  </conditionalFormatting>
  <printOptions horizontalCentered="1"/>
  <pageMargins left="0.31496062992125984" right="0.31496062992125984" top="0.39370078740157483" bottom="0.39370078740157483" header="0.31496062992125984" footer="0.31496062992125984"/>
  <pageSetup paperSize="9" scale="95" orientation="portrait" r:id="rId1"/>
  <headerFooter>
    <oddFooter>&amp;L&amp;8Form 03 v.1.3 (20.06.2014)</oddFooter>
  </headerFooter>
  <drawing r:id="rId2"/>
</worksheet>
</file>

<file path=xl/worksheets/sheet7.xml><?xml version="1.0" encoding="utf-8"?>
<worksheet xmlns="http://schemas.openxmlformats.org/spreadsheetml/2006/main" xmlns:r="http://schemas.openxmlformats.org/officeDocument/2006/relationships">
  <sheetPr codeName="Sayfa7"/>
  <dimension ref="A1:I21"/>
  <sheetViews>
    <sheetView showGridLines="0" showRuler="0" view="pageBreakPreview" topLeftCell="A9" zoomScaleNormal="100" zoomScaleSheetLayoutView="100" workbookViewId="0">
      <selection activeCell="E7" sqref="E7"/>
    </sheetView>
  </sheetViews>
  <sheetFormatPr defaultColWidth="9.140625" defaultRowHeight="15"/>
  <cols>
    <col min="1" max="3" width="9.140625" style="10"/>
    <col min="4" max="4" width="13" style="10" customWidth="1"/>
    <col min="5" max="5" width="16.42578125" style="10" customWidth="1"/>
    <col min="6" max="6" width="7.28515625" style="10" customWidth="1"/>
    <col min="7" max="7" width="6.42578125" style="10" customWidth="1"/>
    <col min="8" max="8" width="4.140625" style="10" customWidth="1"/>
    <col min="9" max="9" width="21" style="10" customWidth="1"/>
    <col min="10" max="16384" width="9.140625" style="10"/>
  </cols>
  <sheetData>
    <row r="1" spans="1:9">
      <c r="A1" s="126" t="s">
        <v>280</v>
      </c>
      <c r="B1" s="126"/>
      <c r="C1" s="126"/>
      <c r="D1" s="126"/>
      <c r="E1" s="126"/>
      <c r="F1" s="126"/>
      <c r="G1" s="126"/>
      <c r="H1" s="126"/>
      <c r="I1" s="126"/>
    </row>
    <row r="2" spans="1:9">
      <c r="A2" s="126" t="s">
        <v>71</v>
      </c>
      <c r="B2" s="126"/>
      <c r="C2" s="126"/>
      <c r="D2" s="126"/>
      <c r="E2" s="126"/>
      <c r="F2" s="126"/>
      <c r="G2" s="126"/>
      <c r="H2" s="126"/>
      <c r="I2" s="126"/>
    </row>
    <row r="3" spans="1:9" ht="15.75" thickBot="1">
      <c r="A3" s="293"/>
      <c r="B3" s="293"/>
      <c r="C3" s="293"/>
      <c r="D3" s="293"/>
      <c r="E3" s="293"/>
      <c r="F3" s="293"/>
      <c r="G3" s="293"/>
      <c r="H3" s="293"/>
      <c r="I3" s="293"/>
    </row>
    <row r="4" spans="1:9" ht="24.95" customHeight="1" thickBot="1">
      <c r="A4" s="181" t="s">
        <v>72</v>
      </c>
      <c r="B4" s="182"/>
      <c r="C4" s="182"/>
      <c r="D4" s="182"/>
      <c r="E4" s="182"/>
      <c r="F4" s="182"/>
      <c r="G4" s="182"/>
      <c r="H4" s="182"/>
      <c r="I4" s="183"/>
    </row>
    <row r="5" spans="1:9">
      <c r="A5" s="294" t="s">
        <v>267</v>
      </c>
      <c r="B5" s="295"/>
      <c r="C5" s="296"/>
      <c r="D5" s="300" t="s">
        <v>73</v>
      </c>
      <c r="E5" s="300" t="s">
        <v>74</v>
      </c>
      <c r="F5" s="294" t="s">
        <v>75</v>
      </c>
      <c r="G5" s="295"/>
      <c r="H5" s="296"/>
      <c r="I5" s="22" t="s">
        <v>76</v>
      </c>
    </row>
    <row r="6" spans="1:9" ht="15.75" thickBot="1">
      <c r="A6" s="297"/>
      <c r="B6" s="298"/>
      <c r="C6" s="299"/>
      <c r="D6" s="301"/>
      <c r="E6" s="301"/>
      <c r="F6" s="297"/>
      <c r="G6" s="298"/>
      <c r="H6" s="299"/>
      <c r="I6" s="23" t="s">
        <v>77</v>
      </c>
    </row>
    <row r="7" spans="1:9" ht="45.95" customHeight="1" thickBot="1">
      <c r="A7" s="284" t="s">
        <v>319</v>
      </c>
      <c r="B7" s="285"/>
      <c r="C7" s="286"/>
      <c r="D7" s="57">
        <v>1</v>
      </c>
      <c r="E7" s="62"/>
      <c r="F7" s="287"/>
      <c r="G7" s="288"/>
      <c r="H7" s="289"/>
      <c r="I7" s="57"/>
    </row>
    <row r="8" spans="1:9" ht="45.95" customHeight="1" thickBot="1">
      <c r="A8" s="284"/>
      <c r="B8" s="285"/>
      <c r="C8" s="286"/>
      <c r="D8" s="57"/>
      <c r="E8" s="62"/>
      <c r="F8" s="287"/>
      <c r="G8" s="288"/>
      <c r="H8" s="289"/>
      <c r="I8" s="57"/>
    </row>
    <row r="9" spans="1:9" ht="45.95" customHeight="1" thickBot="1">
      <c r="A9" s="284"/>
      <c r="B9" s="285"/>
      <c r="C9" s="286"/>
      <c r="D9" s="57"/>
      <c r="E9" s="62"/>
      <c r="F9" s="287"/>
      <c r="G9" s="288"/>
      <c r="H9" s="289"/>
      <c r="I9" s="57"/>
    </row>
    <row r="10" spans="1:9" ht="45.95" customHeight="1" thickBot="1">
      <c r="A10" s="284"/>
      <c r="B10" s="285"/>
      <c r="C10" s="286"/>
      <c r="D10" s="57"/>
      <c r="E10" s="62"/>
      <c r="F10" s="287"/>
      <c r="G10" s="288"/>
      <c r="H10" s="289"/>
      <c r="I10" s="57"/>
    </row>
    <row r="11" spans="1:9" ht="45.95" customHeight="1" thickBot="1">
      <c r="A11" s="284"/>
      <c r="B11" s="285"/>
      <c r="C11" s="286"/>
      <c r="D11" s="57"/>
      <c r="E11" s="62"/>
      <c r="F11" s="287"/>
      <c r="G11" s="288"/>
      <c r="H11" s="289"/>
      <c r="I11" s="57"/>
    </row>
    <row r="12" spans="1:9" ht="45.95" customHeight="1" thickBot="1">
      <c r="A12" s="284"/>
      <c r="B12" s="285"/>
      <c r="C12" s="286"/>
      <c r="D12" s="57"/>
      <c r="E12" s="62"/>
      <c r="F12" s="287"/>
      <c r="G12" s="288"/>
      <c r="H12" s="289"/>
      <c r="I12" s="57"/>
    </row>
    <row r="13" spans="1:9" ht="45.95" customHeight="1" thickBot="1">
      <c r="A13" s="284"/>
      <c r="B13" s="285"/>
      <c r="C13" s="286"/>
      <c r="D13" s="58"/>
      <c r="E13" s="59"/>
      <c r="F13" s="287"/>
      <c r="G13" s="288"/>
      <c r="H13" s="289"/>
      <c r="I13" s="57"/>
    </row>
    <row r="14" spans="1:9" ht="45.95" customHeight="1" thickBot="1">
      <c r="A14" s="284"/>
      <c r="B14" s="285"/>
      <c r="C14" s="286"/>
      <c r="D14" s="58"/>
      <c r="E14" s="59"/>
      <c r="F14" s="287"/>
      <c r="G14" s="288"/>
      <c r="H14" s="289"/>
      <c r="I14" s="57"/>
    </row>
    <row r="15" spans="1:9" ht="45.95" customHeight="1" thickBot="1">
      <c r="A15" s="284"/>
      <c r="B15" s="285"/>
      <c r="C15" s="286"/>
      <c r="D15" s="58"/>
      <c r="E15" s="59"/>
      <c r="F15" s="287"/>
      <c r="G15" s="288"/>
      <c r="H15" s="289"/>
      <c r="I15" s="57"/>
    </row>
    <row r="16" spans="1:9" ht="45.95" customHeight="1" thickBot="1">
      <c r="A16" s="284"/>
      <c r="B16" s="285"/>
      <c r="C16" s="286"/>
      <c r="D16" s="58"/>
      <c r="E16" s="59"/>
      <c r="F16" s="287"/>
      <c r="G16" s="288"/>
      <c r="H16" s="289"/>
      <c r="I16" s="57"/>
    </row>
    <row r="17" spans="1:9" ht="45.95" customHeight="1" thickBot="1">
      <c r="A17" s="284"/>
      <c r="B17" s="285"/>
      <c r="C17" s="286"/>
      <c r="D17" s="58"/>
      <c r="E17" s="59"/>
      <c r="F17" s="287"/>
      <c r="G17" s="288"/>
      <c r="H17" s="289"/>
      <c r="I17" s="57"/>
    </row>
    <row r="18" spans="1:9" ht="45.95" customHeight="1" thickBot="1">
      <c r="A18" s="284"/>
      <c r="B18" s="285"/>
      <c r="C18" s="286"/>
      <c r="D18" s="58"/>
      <c r="E18" s="59"/>
      <c r="F18" s="287"/>
      <c r="G18" s="288"/>
      <c r="H18" s="289"/>
      <c r="I18" s="57"/>
    </row>
    <row r="19" spans="1:9" ht="30" customHeight="1">
      <c r="A19" s="290" t="s">
        <v>78</v>
      </c>
      <c r="B19" s="290"/>
      <c r="C19" s="290"/>
      <c r="D19" s="290"/>
      <c r="E19" s="290"/>
      <c r="F19" s="290"/>
      <c r="G19" s="290"/>
      <c r="H19" s="290"/>
      <c r="I19" s="290"/>
    </row>
    <row r="20" spans="1:9" ht="30" customHeight="1">
      <c r="A20" s="291" t="s">
        <v>79</v>
      </c>
      <c r="B20" s="291"/>
      <c r="C20" s="291"/>
      <c r="D20" s="291"/>
      <c r="E20" s="291"/>
      <c r="F20" s="291"/>
      <c r="G20" s="291"/>
      <c r="H20" s="291"/>
      <c r="I20" s="291"/>
    </row>
    <row r="21" spans="1:9" s="61" customFormat="1" ht="29.25" customHeight="1">
      <c r="A21" s="60"/>
      <c r="B21" s="60"/>
      <c r="C21" s="292"/>
      <c r="D21" s="292"/>
      <c r="E21" s="292"/>
      <c r="F21" s="292"/>
      <c r="G21" s="60"/>
      <c r="H21" s="292"/>
      <c r="I21" s="292"/>
    </row>
  </sheetData>
  <mergeCells count="36">
    <mergeCell ref="A1:I1"/>
    <mergeCell ref="A2:I2"/>
    <mergeCell ref="A3:I3"/>
    <mergeCell ref="A4:I4"/>
    <mergeCell ref="A5:C6"/>
    <mergeCell ref="D5:D6"/>
    <mergeCell ref="E5:E6"/>
    <mergeCell ref="F5:H6"/>
    <mergeCell ref="A19:I19"/>
    <mergeCell ref="A20:I20"/>
    <mergeCell ref="C21:F21"/>
    <mergeCell ref="H21:I21"/>
    <mergeCell ref="A12:C12"/>
    <mergeCell ref="F12:H12"/>
    <mergeCell ref="A13:C13"/>
    <mergeCell ref="F13:H13"/>
    <mergeCell ref="A14:C14"/>
    <mergeCell ref="F14:H14"/>
    <mergeCell ref="A15:C15"/>
    <mergeCell ref="F15:H15"/>
    <mergeCell ref="A16:C16"/>
    <mergeCell ref="F16:H16"/>
    <mergeCell ref="A17:C17"/>
    <mergeCell ref="F17:H17"/>
    <mergeCell ref="A18:C18"/>
    <mergeCell ref="F18:H18"/>
    <mergeCell ref="A7:C7"/>
    <mergeCell ref="A8:C8"/>
    <mergeCell ref="A9:C9"/>
    <mergeCell ref="A10:C10"/>
    <mergeCell ref="A11:C11"/>
    <mergeCell ref="F7:H7"/>
    <mergeCell ref="F8:H8"/>
    <mergeCell ref="F9:H9"/>
    <mergeCell ref="F10:H10"/>
    <mergeCell ref="F11:H11"/>
  </mergeCells>
  <dataValidations count="1">
    <dataValidation type="list" allowBlank="1" showInputMessage="1" showErrorMessage="1" promptTitle="LÜTFEN" prompt="Açılır listeden seçim yapınız." sqref="I7:I18">
      <formula1>"Başarılı, Başarısız"</formula1>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dimension ref="A1:I17"/>
  <sheetViews>
    <sheetView showGridLines="0" showRuler="0" view="pageBreakPreview" zoomScaleNormal="100" zoomScaleSheetLayoutView="100" workbookViewId="0">
      <selection activeCell="G6" sqref="G6:I6"/>
    </sheetView>
  </sheetViews>
  <sheetFormatPr defaultColWidth="9.140625" defaultRowHeight="15"/>
  <cols>
    <col min="1" max="3" width="9.140625" style="10"/>
    <col min="4" max="4" width="13" style="10" customWidth="1"/>
    <col min="5" max="5" width="16.42578125" style="10" customWidth="1"/>
    <col min="6" max="6" width="7.28515625" style="10" customWidth="1"/>
    <col min="7" max="7" width="6.42578125" style="10" customWidth="1"/>
    <col min="8" max="8" width="4.140625" style="10" customWidth="1"/>
    <col min="9" max="9" width="21" style="10" customWidth="1"/>
    <col min="10" max="16384" width="9.140625" style="10"/>
  </cols>
  <sheetData>
    <row r="1" spans="1:9">
      <c r="A1" s="126" t="s">
        <v>281</v>
      </c>
      <c r="B1" s="126"/>
      <c r="C1" s="126"/>
      <c r="D1" s="126"/>
      <c r="E1" s="126"/>
      <c r="F1" s="126"/>
      <c r="G1" s="126"/>
      <c r="H1" s="126"/>
      <c r="I1" s="126"/>
    </row>
    <row r="2" spans="1:9">
      <c r="A2" s="126" t="s">
        <v>71</v>
      </c>
      <c r="B2" s="126"/>
      <c r="C2" s="126"/>
      <c r="D2" s="126"/>
      <c r="E2" s="126"/>
      <c r="F2" s="126"/>
      <c r="G2" s="126"/>
      <c r="H2" s="126"/>
      <c r="I2" s="126"/>
    </row>
    <row r="3" spans="1:9" ht="15.75" thickBot="1">
      <c r="A3" s="293"/>
      <c r="B3" s="293"/>
      <c r="C3" s="293"/>
      <c r="D3" s="293"/>
      <c r="E3" s="293"/>
      <c r="F3" s="293"/>
      <c r="G3" s="293"/>
      <c r="H3" s="293"/>
      <c r="I3" s="293"/>
    </row>
    <row r="4" spans="1:9" ht="24.95" customHeight="1" thickBot="1">
      <c r="A4" s="181" t="s">
        <v>80</v>
      </c>
      <c r="B4" s="182"/>
      <c r="C4" s="182"/>
      <c r="D4" s="182"/>
      <c r="E4" s="182"/>
      <c r="F4" s="182"/>
      <c r="G4" s="182"/>
      <c r="H4" s="182"/>
      <c r="I4" s="183"/>
    </row>
    <row r="5" spans="1:9" ht="24.75" customHeight="1" thickBot="1">
      <c r="A5" s="303" t="s">
        <v>39</v>
      </c>
      <c r="B5" s="303"/>
      <c r="C5" s="304" t="s">
        <v>81</v>
      </c>
      <c r="D5" s="304"/>
      <c r="E5" s="304"/>
      <c r="F5" s="305"/>
      <c r="G5" s="306" t="s">
        <v>82</v>
      </c>
      <c r="H5" s="304"/>
      <c r="I5" s="305"/>
    </row>
    <row r="6" spans="1:9" ht="50.1" customHeight="1" thickBot="1">
      <c r="A6" s="302"/>
      <c r="B6" s="302"/>
      <c r="C6" s="145"/>
      <c r="D6" s="146"/>
      <c r="E6" s="146"/>
      <c r="F6" s="147"/>
      <c r="G6" s="187"/>
      <c r="H6" s="188"/>
      <c r="I6" s="189"/>
    </row>
    <row r="7" spans="1:9" ht="50.1" customHeight="1" thickBot="1">
      <c r="A7" s="302"/>
      <c r="B7" s="302"/>
      <c r="C7" s="145"/>
      <c r="D7" s="146"/>
      <c r="E7" s="146"/>
      <c r="F7" s="147"/>
      <c r="G7" s="187"/>
      <c r="H7" s="188"/>
      <c r="I7" s="189"/>
    </row>
    <row r="8" spans="1:9" ht="50.1" customHeight="1" thickBot="1">
      <c r="A8" s="302"/>
      <c r="B8" s="302"/>
      <c r="C8" s="145"/>
      <c r="D8" s="146"/>
      <c r="E8" s="146"/>
      <c r="F8" s="147"/>
      <c r="G8" s="187"/>
      <c r="H8" s="188"/>
      <c r="I8" s="189"/>
    </row>
    <row r="9" spans="1:9" ht="50.1" customHeight="1" thickBot="1">
      <c r="A9" s="302"/>
      <c r="B9" s="302"/>
      <c r="C9" s="145"/>
      <c r="D9" s="146"/>
      <c r="E9" s="146"/>
      <c r="F9" s="147"/>
      <c r="G9" s="187"/>
      <c r="H9" s="188"/>
      <c r="I9" s="189"/>
    </row>
    <row r="10" spans="1:9" ht="50.1" customHeight="1" thickBot="1">
      <c r="A10" s="206"/>
      <c r="B10" s="208"/>
      <c r="C10" s="38"/>
      <c r="D10" s="39"/>
      <c r="E10" s="39"/>
      <c r="F10" s="40"/>
      <c r="G10" s="42"/>
      <c r="H10" s="43"/>
      <c r="I10" s="44"/>
    </row>
    <row r="11" spans="1:9" ht="50.1" customHeight="1" thickBot="1">
      <c r="A11" s="206"/>
      <c r="B11" s="208"/>
      <c r="C11" s="38"/>
      <c r="D11" s="39"/>
      <c r="E11" s="39"/>
      <c r="F11" s="40"/>
      <c r="G11" s="42"/>
      <c r="H11" s="43"/>
      <c r="I11" s="44"/>
    </row>
    <row r="12" spans="1:9" ht="50.1" customHeight="1" thickBot="1">
      <c r="A12" s="206"/>
      <c r="B12" s="208"/>
      <c r="C12" s="38"/>
      <c r="D12" s="39"/>
      <c r="E12" s="39"/>
      <c r="F12" s="40"/>
      <c r="G12" s="42"/>
      <c r="H12" s="43"/>
      <c r="I12" s="44"/>
    </row>
    <row r="13" spans="1:9" ht="50.1" customHeight="1" thickBot="1">
      <c r="A13" s="206"/>
      <c r="B13" s="208"/>
      <c r="C13" s="38"/>
      <c r="D13" s="39"/>
      <c r="E13" s="39"/>
      <c r="F13" s="40"/>
      <c r="G13" s="42"/>
      <c r="H13" s="43"/>
      <c r="I13" s="44"/>
    </row>
    <row r="14" spans="1:9" ht="50.1" customHeight="1" thickBot="1">
      <c r="A14" s="302"/>
      <c r="B14" s="302"/>
      <c r="C14" s="145"/>
      <c r="D14" s="146"/>
      <c r="E14" s="146"/>
      <c r="F14" s="147"/>
      <c r="G14" s="187"/>
      <c r="H14" s="188"/>
      <c r="I14" s="189"/>
    </row>
    <row r="15" spans="1:9" ht="50.1" customHeight="1" thickBot="1">
      <c r="A15" s="302"/>
      <c r="B15" s="302"/>
      <c r="C15" s="145"/>
      <c r="D15" s="146"/>
      <c r="E15" s="146"/>
      <c r="F15" s="147"/>
      <c r="G15" s="187"/>
      <c r="H15" s="188"/>
      <c r="I15" s="189"/>
    </row>
    <row r="16" spans="1:9" ht="50.1" customHeight="1" thickBot="1">
      <c r="A16" s="302"/>
      <c r="B16" s="302"/>
      <c r="C16" s="145"/>
      <c r="D16" s="146"/>
      <c r="E16" s="146"/>
      <c r="F16" s="147"/>
      <c r="G16" s="187"/>
      <c r="H16" s="188"/>
      <c r="I16" s="189"/>
    </row>
    <row r="17" spans="1:9" ht="50.1" customHeight="1" thickBot="1">
      <c r="A17" s="302"/>
      <c r="B17" s="302"/>
      <c r="C17" s="145"/>
      <c r="D17" s="146"/>
      <c r="E17" s="146"/>
      <c r="F17" s="147"/>
      <c r="G17" s="187"/>
      <c r="H17" s="188"/>
      <c r="I17" s="189"/>
    </row>
  </sheetData>
  <mergeCells count="35">
    <mergeCell ref="A11:B11"/>
    <mergeCell ref="A12:B12"/>
    <mergeCell ref="A1:I1"/>
    <mergeCell ref="A2:I2"/>
    <mergeCell ref="A3:I3"/>
    <mergeCell ref="A4:I4"/>
    <mergeCell ref="A5:B5"/>
    <mergeCell ref="C5:F5"/>
    <mergeCell ref="G5:I5"/>
    <mergeCell ref="A10:B10"/>
    <mergeCell ref="A6:B6"/>
    <mergeCell ref="C6:F6"/>
    <mergeCell ref="G6:I6"/>
    <mergeCell ref="A7:B7"/>
    <mergeCell ref="C7:F7"/>
    <mergeCell ref="G7:I7"/>
    <mergeCell ref="A8:B8"/>
    <mergeCell ref="C8:F8"/>
    <mergeCell ref="G8:I8"/>
    <mergeCell ref="A9:B9"/>
    <mergeCell ref="C9:F9"/>
    <mergeCell ref="G9:I9"/>
    <mergeCell ref="A13:B13"/>
    <mergeCell ref="A16:B16"/>
    <mergeCell ref="C16:F16"/>
    <mergeCell ref="G16:I16"/>
    <mergeCell ref="A17:B17"/>
    <mergeCell ref="C17:F17"/>
    <mergeCell ref="G17:I17"/>
    <mergeCell ref="A14:B14"/>
    <mergeCell ref="C14:F14"/>
    <mergeCell ref="G14:I14"/>
    <mergeCell ref="A15:B15"/>
    <mergeCell ref="C15:F15"/>
    <mergeCell ref="G15:I15"/>
  </mergeCells>
  <pageMargins left="0.31496062992125984" right="0.31496062992125984" top="1.3779527559055118" bottom="0.39370078740157483" header="0.31496062992125984" footer="0.31496062992125984"/>
  <pageSetup paperSize="9" orientation="portrait" r:id="rId1"/>
  <headerFooter>
    <oddHeader>&amp;C&amp;G</oddHeader>
  </headerFooter>
  <legacyDrawingHF r:id="rId2"/>
</worksheet>
</file>

<file path=xl/worksheets/sheet9.xml><?xml version="1.0" encoding="utf-8"?>
<worksheet xmlns="http://schemas.openxmlformats.org/spreadsheetml/2006/main" xmlns:r="http://schemas.openxmlformats.org/officeDocument/2006/relationships">
  <sheetPr codeName="Sayfa8"/>
  <dimension ref="A1:F21"/>
  <sheetViews>
    <sheetView showGridLines="0" showRuler="0" view="pageBreakPreview" topLeftCell="A8" zoomScaleNormal="100" zoomScaleSheetLayoutView="100" workbookViewId="0">
      <selection activeCell="A4" sqref="A4:XFD4"/>
    </sheetView>
  </sheetViews>
  <sheetFormatPr defaultColWidth="9.140625" defaultRowHeight="15"/>
  <cols>
    <col min="1" max="1" width="12.42578125" style="10" customWidth="1"/>
    <col min="2" max="2" width="15.42578125" style="10" customWidth="1"/>
    <col min="3" max="3" width="15.85546875" style="10" customWidth="1"/>
    <col min="4" max="4" width="9.140625" style="10"/>
    <col min="5" max="5" width="16.42578125" style="10" customWidth="1"/>
    <col min="6" max="6" width="21.42578125" style="10" customWidth="1"/>
    <col min="7" max="16384" width="9.140625" style="10"/>
  </cols>
  <sheetData>
    <row r="1" spans="1:6">
      <c r="A1" s="126" t="s">
        <v>141</v>
      </c>
      <c r="B1" s="126"/>
      <c r="C1" s="126"/>
      <c r="D1" s="126"/>
      <c r="E1" s="126"/>
      <c r="F1" s="126"/>
    </row>
    <row r="2" spans="1:6">
      <c r="A2" s="126" t="s">
        <v>71</v>
      </c>
      <c r="B2" s="126"/>
      <c r="C2" s="126"/>
      <c r="D2" s="126"/>
      <c r="E2" s="126"/>
      <c r="F2" s="126"/>
    </row>
    <row r="3" spans="1:6" ht="15.75" thickBot="1">
      <c r="A3" s="293"/>
      <c r="B3" s="293"/>
      <c r="C3" s="293"/>
      <c r="D3" s="293"/>
      <c r="E3" s="293"/>
      <c r="F3" s="293"/>
    </row>
    <row r="4" spans="1:6" ht="21.75" customHeight="1" thickBot="1">
      <c r="A4" s="181" t="s">
        <v>83</v>
      </c>
      <c r="B4" s="182"/>
      <c r="C4" s="182"/>
      <c r="D4" s="182"/>
      <c r="E4" s="182"/>
      <c r="F4" s="183"/>
    </row>
    <row r="5" spans="1:6" ht="26.25" thickBot="1">
      <c r="A5" s="26" t="s">
        <v>39</v>
      </c>
      <c r="B5" s="26" t="s">
        <v>84</v>
      </c>
      <c r="C5" s="26" t="s">
        <v>85</v>
      </c>
      <c r="D5" s="26" t="s">
        <v>86</v>
      </c>
      <c r="E5" s="26" t="s">
        <v>87</v>
      </c>
      <c r="F5" s="26" t="s">
        <v>67</v>
      </c>
    </row>
    <row r="6" spans="1:6" ht="45" customHeight="1" thickBot="1">
      <c r="A6" s="64"/>
      <c r="B6" s="63"/>
      <c r="C6" s="63"/>
      <c r="D6" s="63"/>
      <c r="E6" s="57"/>
      <c r="F6" s="63"/>
    </row>
    <row r="7" spans="1:6" ht="45" customHeight="1" thickBot="1">
      <c r="A7" s="64"/>
      <c r="B7" s="63"/>
      <c r="C7" s="63"/>
      <c r="D7" s="63"/>
      <c r="E7" s="57"/>
      <c r="F7" s="63"/>
    </row>
    <row r="8" spans="1:6" ht="45" customHeight="1" thickBot="1">
      <c r="A8" s="64"/>
      <c r="B8" s="63"/>
      <c r="C8" s="63"/>
      <c r="D8" s="63"/>
      <c r="E8" s="57"/>
      <c r="F8" s="63"/>
    </row>
    <row r="9" spans="1:6" ht="45" customHeight="1" thickBot="1">
      <c r="A9" s="64"/>
      <c r="B9" s="63"/>
      <c r="C9" s="63"/>
      <c r="D9" s="63"/>
      <c r="E9" s="57"/>
      <c r="F9" s="63"/>
    </row>
    <row r="10" spans="1:6" ht="45" customHeight="1" thickBot="1">
      <c r="A10" s="64"/>
      <c r="B10" s="63"/>
      <c r="C10" s="63"/>
      <c r="D10" s="63"/>
      <c r="E10" s="57"/>
      <c r="F10" s="63"/>
    </row>
    <row r="11" spans="1:6" ht="45" customHeight="1" thickBot="1">
      <c r="A11" s="64"/>
      <c r="B11" s="63"/>
      <c r="C11" s="63"/>
      <c r="D11" s="63"/>
      <c r="E11" s="57"/>
      <c r="F11" s="63"/>
    </row>
    <row r="12" spans="1:6" ht="45" customHeight="1" thickBot="1">
      <c r="A12" s="24"/>
      <c r="B12" s="21"/>
      <c r="C12" s="21"/>
      <c r="D12" s="21"/>
      <c r="E12" s="57"/>
      <c r="F12" s="21"/>
    </row>
    <row r="13" spans="1:6" ht="45" customHeight="1" thickBot="1">
      <c r="A13" s="24"/>
      <c r="B13" s="21"/>
      <c r="C13" s="21"/>
      <c r="D13" s="21"/>
      <c r="E13" s="57"/>
      <c r="F13" s="21"/>
    </row>
    <row r="14" spans="1:6" ht="45" customHeight="1" thickBot="1">
      <c r="A14" s="24"/>
      <c r="B14" s="21"/>
      <c r="C14" s="21"/>
      <c r="D14" s="21"/>
      <c r="E14" s="57"/>
      <c r="F14" s="21"/>
    </row>
    <row r="15" spans="1:6" ht="45" customHeight="1" thickBot="1">
      <c r="A15" s="24"/>
      <c r="B15" s="21"/>
      <c r="C15" s="21"/>
      <c r="D15" s="21"/>
      <c r="E15" s="57"/>
      <c r="F15" s="21"/>
    </row>
    <row r="16" spans="1:6" ht="45" customHeight="1" thickBot="1">
      <c r="A16" s="24"/>
      <c r="B16" s="21"/>
      <c r="C16" s="21"/>
      <c r="D16" s="21"/>
      <c r="E16" s="57"/>
      <c r="F16" s="21"/>
    </row>
    <row r="17" spans="1:6" ht="45" customHeight="1" thickBot="1">
      <c r="A17" s="24"/>
      <c r="B17" s="21"/>
      <c r="C17" s="21"/>
      <c r="D17" s="21"/>
      <c r="E17" s="57"/>
      <c r="F17" s="21"/>
    </row>
    <row r="19" spans="1:6" ht="15.75" thickBot="1"/>
    <row r="20" spans="1:6" ht="26.25" customHeight="1" thickBot="1">
      <c r="A20" s="20" t="s">
        <v>39</v>
      </c>
      <c r="B20" s="307"/>
      <c r="C20" s="307"/>
      <c r="D20" s="122" t="s">
        <v>68</v>
      </c>
      <c r="E20" s="123"/>
      <c r="F20" s="25"/>
    </row>
    <row r="21" spans="1:6" ht="29.25" customHeight="1" thickBot="1">
      <c r="A21" s="16" t="s">
        <v>69</v>
      </c>
      <c r="B21" s="308"/>
      <c r="C21" s="308"/>
      <c r="D21" s="122" t="s">
        <v>69</v>
      </c>
      <c r="E21" s="123"/>
      <c r="F21" s="25"/>
    </row>
  </sheetData>
  <mergeCells count="8">
    <mergeCell ref="B20:C20"/>
    <mergeCell ref="B21:C21"/>
    <mergeCell ref="D20:E20"/>
    <mergeCell ref="D21:E21"/>
    <mergeCell ref="A1:F1"/>
    <mergeCell ref="A2:F2"/>
    <mergeCell ref="A3:F3"/>
    <mergeCell ref="A4:F4"/>
  </mergeCells>
  <dataValidations count="1">
    <dataValidation type="list" allowBlank="1" showInputMessage="1" showErrorMessage="1" promptTitle="LÜTFEN" prompt="Açılır listeden seçim yapınız." sqref="E6:E17">
      <formula1>"Başarılı, Başarısız"</formula1>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22</vt:i4>
      </vt:variant>
    </vt:vector>
  </HeadingPairs>
  <TitlesOfParts>
    <vt:vector size="43" baseType="lpstr">
      <vt:lpstr>KILAVUZ</vt:lpstr>
      <vt:lpstr>Kapak</vt:lpstr>
      <vt:lpstr>Form1</vt:lpstr>
      <vt:lpstr>Form2</vt:lpstr>
      <vt:lpstr>Form3</vt:lpstr>
      <vt:lpstr>Form4_1</vt:lpstr>
      <vt:lpstr>Form4_2_1</vt:lpstr>
      <vt:lpstr>Form4_2_2</vt:lpstr>
      <vt:lpstr>Form4_3</vt:lpstr>
      <vt:lpstr>Form5_1</vt:lpstr>
      <vt:lpstr>Form5_1 (2)</vt:lpstr>
      <vt:lpstr>Form5_1 (3)</vt:lpstr>
      <vt:lpstr>Form5_2</vt:lpstr>
      <vt:lpstr>Form5_2 (2)</vt:lpstr>
      <vt:lpstr>Form5_2 (3)</vt:lpstr>
      <vt:lpstr>Form5_2 (4)</vt:lpstr>
      <vt:lpstr>Form6_1</vt:lpstr>
      <vt:lpstr>Form6_2</vt:lpstr>
      <vt:lpstr>Form6_2 (2)</vt:lpstr>
      <vt:lpstr>Form7</vt:lpstr>
      <vt:lpstr>liste</vt:lpstr>
      <vt:lpstr>grup</vt:lpstr>
      <vt:lpstr>liste</vt:lpstr>
      <vt:lpstr>Form1!Yazdırma_Alanı</vt:lpstr>
      <vt:lpstr>Form2!Yazdırma_Alanı</vt:lpstr>
      <vt:lpstr>Form3!Yazdırma_Alanı</vt:lpstr>
      <vt:lpstr>Form4_1!Yazdırma_Alanı</vt:lpstr>
      <vt:lpstr>Form4_2_1!Yazdırma_Alanı</vt:lpstr>
      <vt:lpstr>Form4_2_2!Yazdırma_Alanı</vt:lpstr>
      <vt:lpstr>Form4_3!Yazdırma_Alanı</vt:lpstr>
      <vt:lpstr>Form5_1!Yazdırma_Alanı</vt:lpstr>
      <vt:lpstr>'Form5_1 (2)'!Yazdırma_Alanı</vt:lpstr>
      <vt:lpstr>'Form5_1 (3)'!Yazdırma_Alanı</vt:lpstr>
      <vt:lpstr>Form5_2!Yazdırma_Alanı</vt:lpstr>
      <vt:lpstr>'Form5_2 (2)'!Yazdırma_Alanı</vt:lpstr>
      <vt:lpstr>'Form5_2 (3)'!Yazdırma_Alanı</vt:lpstr>
      <vt:lpstr>'Form5_2 (4)'!Yazdırma_Alanı</vt:lpstr>
      <vt:lpstr>Form6_1!Yazdırma_Alanı</vt:lpstr>
      <vt:lpstr>Form6_2!Yazdırma_Alanı</vt:lpstr>
      <vt:lpstr>'Form6_2 (2)'!Yazdırma_Alanı</vt:lpstr>
      <vt:lpstr>Form7!Yazdırma_Alanı</vt:lpstr>
      <vt:lpstr>Kapak!Yazdırma_Alanı</vt:lpstr>
      <vt:lpstr>KILAVUZ!Yazdırma_Alanı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ZELIHA YAZAR</cp:lastModifiedBy>
  <cp:lastPrinted>2021-02-16T06:47:27Z</cp:lastPrinted>
  <dcterms:created xsi:type="dcterms:W3CDTF">2012-01-06T09:26:51Z</dcterms:created>
  <dcterms:modified xsi:type="dcterms:W3CDTF">2021-09-27T23:11:12Z</dcterms:modified>
</cp:coreProperties>
</file>